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759083E-D4FC-478B-BEFD-F17631B77BDD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<sst xmlns="http://schemas.openxmlformats.org/spreadsheetml/2006/main" count="205" uniqueCount="178">
  <si>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</si>
  <si>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</si>
  <si>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</si>
  <si>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</si>
  <si>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</si>
  <si>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</si>
  <si>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</si>
  <si>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</si>
  <si>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</si>
  <si>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</si>
  <si>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</si>
  <si>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</si>
  <si>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</si>
  <si>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</si>
  <si>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</si>
  <si>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</si>
  <si>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</si>
  <si>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</si>
  <si>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</si>
  <si>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</si>
  <si>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</si>
  <si>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</si>
  <si>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</si>
  <si>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</si>
  <si>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</si>
  <si>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</si>
  <si>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</si>
  <si>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</si>
  <si>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</si>
  <si>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</si>
  <si>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</si>
  <si>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</si>
  <si>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</si>
  <si>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</si>
  <si>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</si>
  <si>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</si>
  <si>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</si>
  <si>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</si>
  <si>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</si>
  <si>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</si>
  <si>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</si>
  <si>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</si>
  <si>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</si>
  <si>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</si>
  <si>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</si>
  <si>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</si>
  <si>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</si>
  <si>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</si>
  <si>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</si>
  <si>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</si>
  <si>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</si>
  <si>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</si>
  <si>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</si>
  <si>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</si>
  <si>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</si>
  <si>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</si>
  <si>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</si>
  <si>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</si>
  <si>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</si>
  <si>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</si>
  <si>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</si>
  <si>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</si>
  <si>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</si>
  <si>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</si>
  <si>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</si>
  <si>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</si>
  <si>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</si>
  <si>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</si>
  <si>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</si>
  <si>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</si>
  <si>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</si>
  <si>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</si>
  <si>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</si>
  <si>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</si>
  <si>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</si>
  <si>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</si>
  <si>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</si>
  <si>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</si>
  <si>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</si>
  <si>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</si>
  <si>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</si>
  <si>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</si>
  <si>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</si>
  <si>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</si>
  <si>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</si>
  <si>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</si>
  <si>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</si>
  <si>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</si>
  <si>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</si>
  <si>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</si>
  <si>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</si>
  <si>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</si>
  <si>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</si>
  <si>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</si>
  <si>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</si>
  <si>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</si>
  <si>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</si>
  <si>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</si>
  <si>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</si>
  <si>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</si>
  <si>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</si>
  <si>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</si>
  <si>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</si>
  <si>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</si>
  <si>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</si>
  <si>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</si>
  <si>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</si>
  <si>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</si>
  <si>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</si>
  <si>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</si>
  <si>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</si>
  <si>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</si>
  <si>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</si>
  <si>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</si>
  <si>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</si>
  <si>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</si>
  <si>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</si>
  <si>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</si>
  <si>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</si>
  <si>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</si>
  <si>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</si>
  <si>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</si>
  <si>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</si>
  <si>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</si>
  <si>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</si>
  <si>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</si>
  <si>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</si>
  <si>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</si>
  <si>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</si>
  <si>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</si>
  <si>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</si>
  <si>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</si>
  <si>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</si>
  <si>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</si>
  <si>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</si>
  <si>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</si>
  <si>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</si>
  <si>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</si>
  <si>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</si>
  <si>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</si>
  <si>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</si>
  <si>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</si>
  <si>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</si>
  <si>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</si>
  <si>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</si>
  <si>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</si>
  <si>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</si>
  <si>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</si>
  <si>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</si>
  <si>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</si>
  <si>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</si>
  <si>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</si>
  <si>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</si>
  <si>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</si>
  <si>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</si>
  <si>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</si>
  <si>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</si>
  <si>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</si>
  <si>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</si>
  <si>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</si>
  <si>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</si>
  <si>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</si>
  <si>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</si>
  <si>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</si>
  <si>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</si>
  <si>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</si>
  <si>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</si>
  <si>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</si>
  <si>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</si>
  <si>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</si>
  <si>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</si>
  <si>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</si>
  <si>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</si>
  <si>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</si>
  <si>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</si>
  <si>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</si>
  <si>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</si>
  <si>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令和８年５月31日現在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</si>
</sst>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T25" sqref="T25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43" t="s">
        <v>176</v>
      </c>
      <c r="I2" s="43"/>
      <c r="J2" s="43"/>
      <c r="K2" s="43"/>
      <c r="L2" s="43"/>
    </row>
    <row r="3" spans="2:18" ht="9.75" customHeight="1" x14ac:dyDescent="0.15">
      <c r="B3" s="1"/>
      <c r="G3" s="2"/>
      <c r="H3" s="43"/>
      <c r="I3" s="43"/>
      <c r="J3" s="43"/>
      <c r="K3" s="43"/>
      <c r="L3" s="4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47" t="s">
        <v>174</v>
      </c>
      <c r="C5" s="48"/>
      <c r="D5" s="48"/>
      <c r="E5" s="48"/>
      <c r="F5" s="49"/>
      <c r="G5" s="33"/>
      <c r="H5" s="31" t="s">
        <v>173</v>
      </c>
      <c r="I5" s="31">
        <v>104</v>
      </c>
      <c r="J5" s="31">
        <v>131</v>
      </c>
      <c r="K5" s="32">
        <v>235</v>
      </c>
      <c r="L5" s="38">
        <v>117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649</v>
      </c>
      <c r="J6" s="5">
        <v>707</v>
      </c>
      <c r="K6" s="4">
        <v>1356</v>
      </c>
      <c r="L6" s="36">
        <v>562</v>
      </c>
      <c r="N6" s="5" t="s">
        <v>170</v>
      </c>
      <c r="O6" s="5">
        <v>30</v>
      </c>
      <c r="P6" s="5">
        <v>28</v>
      </c>
      <c r="Q6" s="4">
        <v>58</v>
      </c>
      <c r="R6" s="36">
        <v>43</v>
      </c>
    </row>
    <row r="7" spans="2:18" ht="9.75" customHeight="1" x14ac:dyDescent="0.15">
      <c r="B7" s="22" t="s">
        <v>169</v>
      </c>
      <c r="C7" s="11">
        <v>141</v>
      </c>
      <c r="D7" s="11">
        <v>179</v>
      </c>
      <c r="E7" s="10">
        <v>320</v>
      </c>
      <c r="F7" s="38">
        <v>209</v>
      </c>
      <c r="H7" s="5" t="s">
        <v>168</v>
      </c>
      <c r="I7" s="37">
        <v>1061</v>
      </c>
      <c r="J7" s="5">
        <v>1155</v>
      </c>
      <c r="K7" s="4">
        <v>2216</v>
      </c>
      <c r="L7" s="36">
        <v>970</v>
      </c>
      <c r="N7" s="5" t="s">
        <v>167</v>
      </c>
      <c r="O7" s="5">
        <v>88</v>
      </c>
      <c r="P7" s="5">
        <v>84</v>
      </c>
      <c r="Q7" s="4">
        <v>172</v>
      </c>
      <c r="R7" s="36">
        <v>105</v>
      </c>
    </row>
    <row r="8" spans="2:18" ht="9.75" customHeight="1" x14ac:dyDescent="0.15">
      <c r="B8" s="23" t="s">
        <v>166</v>
      </c>
      <c r="C8" s="5">
        <v>121</v>
      </c>
      <c r="D8" s="5">
        <v>153</v>
      </c>
      <c r="E8" s="4">
        <v>274</v>
      </c>
      <c r="F8" s="36">
        <v>173</v>
      </c>
      <c r="H8" s="5" t="s">
        <v>165</v>
      </c>
      <c r="I8" s="5">
        <v>47</v>
      </c>
      <c r="J8" s="5">
        <v>58</v>
      </c>
      <c r="K8" s="4">
        <v>105</v>
      </c>
      <c r="L8" s="36">
        <v>61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123</v>
      </c>
      <c r="D9" s="5">
        <v>139</v>
      </c>
      <c r="E9" s="4">
        <v>262</v>
      </c>
      <c r="F9" s="36">
        <v>142</v>
      </c>
      <c r="H9" s="5" t="s">
        <v>162</v>
      </c>
      <c r="I9" s="5">
        <v>174</v>
      </c>
      <c r="J9" s="5">
        <v>210</v>
      </c>
      <c r="K9" s="4">
        <v>384</v>
      </c>
      <c r="L9" s="36">
        <v>197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145</v>
      </c>
      <c r="D10" s="5">
        <v>189</v>
      </c>
      <c r="E10" s="4">
        <v>334</v>
      </c>
      <c r="F10" s="36">
        <v>196</v>
      </c>
      <c r="H10" s="5" t="s">
        <v>159</v>
      </c>
      <c r="I10" s="5">
        <v>37</v>
      </c>
      <c r="J10" s="5">
        <v>51</v>
      </c>
      <c r="K10" s="4">
        <v>88</v>
      </c>
      <c r="L10" s="36">
        <v>59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130</v>
      </c>
      <c r="D11" s="5">
        <v>177</v>
      </c>
      <c r="E11" s="4">
        <v>307</v>
      </c>
      <c r="F11" s="36">
        <v>190</v>
      </c>
      <c r="H11" s="20" t="s">
        <v>156</v>
      </c>
      <c r="I11" s="31">
        <v>441</v>
      </c>
      <c r="J11" s="31">
        <v>435</v>
      </c>
      <c r="K11" s="32">
        <v>876</v>
      </c>
      <c r="L11" s="39">
        <v>333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167</v>
      </c>
      <c r="D12" s="5">
        <v>210</v>
      </c>
      <c r="E12" s="4">
        <v>377</v>
      </c>
      <c r="F12" s="36">
        <v>238</v>
      </c>
      <c r="H12" s="9" t="s">
        <v>18</v>
      </c>
      <c r="I12" s="8">
        <f>SUM(C7:C66,I5:I11)</f>
        <v>26487</v>
      </c>
      <c r="J12" s="8">
        <f>SUM(D7:D66,J5:J11)</f>
        <v>30031</v>
      </c>
      <c r="K12" s="8">
        <f>SUM(E7:E66,K5:K11)</f>
        <v>56518</v>
      </c>
      <c r="L12" s="8">
        <f>SUM(F7:F66,L5:L11)</f>
        <v>29413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59</v>
      </c>
      <c r="D13" s="5">
        <v>69</v>
      </c>
      <c r="E13" s="4">
        <v>128</v>
      </c>
      <c r="F13" s="36">
        <v>79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50</v>
      </c>
      <c r="E14" s="4">
        <v>88</v>
      </c>
      <c r="F14" s="36">
        <v>42</v>
      </c>
      <c r="H14" s="44" t="s">
        <v>149</v>
      </c>
      <c r="I14" s="45"/>
      <c r="J14" s="45"/>
      <c r="K14" s="45"/>
      <c r="L14" s="46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38</v>
      </c>
      <c r="D15" s="5">
        <v>49</v>
      </c>
      <c r="E15" s="4">
        <v>87</v>
      </c>
      <c r="F15" s="36">
        <v>55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46</v>
      </c>
      <c r="D16" s="5">
        <v>55</v>
      </c>
      <c r="E16" s="4">
        <v>101</v>
      </c>
      <c r="F16" s="36">
        <v>50</v>
      </c>
      <c r="H16" s="11" t="s">
        <v>144</v>
      </c>
      <c r="I16" s="11">
        <v>53</v>
      </c>
      <c r="J16" s="11">
        <v>47</v>
      </c>
      <c r="K16" s="10">
        <v>100</v>
      </c>
      <c r="L16" s="38">
        <v>60</v>
      </c>
      <c r="N16" s="5" t="s">
        <v>143</v>
      </c>
      <c r="O16" s="5">
        <v>50</v>
      </c>
      <c r="P16" s="5">
        <v>43</v>
      </c>
      <c r="Q16" s="4">
        <v>93</v>
      </c>
      <c r="R16" s="36">
        <v>76</v>
      </c>
    </row>
    <row r="17" spans="2:18" ht="9.75" customHeight="1" x14ac:dyDescent="0.15">
      <c r="B17" s="23" t="s">
        <v>142</v>
      </c>
      <c r="C17" s="5">
        <v>22</v>
      </c>
      <c r="D17" s="5">
        <v>28</v>
      </c>
      <c r="E17" s="4">
        <v>50</v>
      </c>
      <c r="F17" s="36">
        <v>30</v>
      </c>
      <c r="H17" s="5" t="s">
        <v>141</v>
      </c>
      <c r="I17" s="5">
        <v>29</v>
      </c>
      <c r="J17" s="5">
        <v>40</v>
      </c>
      <c r="K17" s="4">
        <v>69</v>
      </c>
      <c r="L17" s="36">
        <v>34</v>
      </c>
      <c r="N17" s="5" t="s">
        <v>140</v>
      </c>
      <c r="O17" s="5">
        <v>9</v>
      </c>
      <c r="P17" s="5">
        <v>11</v>
      </c>
      <c r="Q17" s="4">
        <v>20</v>
      </c>
      <c r="R17" s="36">
        <v>13</v>
      </c>
    </row>
    <row r="18" spans="2:18" ht="9.75" customHeight="1" x14ac:dyDescent="0.15">
      <c r="B18" s="23" t="s">
        <v>139</v>
      </c>
      <c r="C18" s="5">
        <v>52</v>
      </c>
      <c r="D18" s="5">
        <v>71</v>
      </c>
      <c r="E18" s="4">
        <v>123</v>
      </c>
      <c r="F18" s="36">
        <v>76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39</v>
      </c>
      <c r="D19" s="5">
        <v>45</v>
      </c>
      <c r="E19" s="4">
        <v>84</v>
      </c>
      <c r="F19" s="36">
        <v>59</v>
      </c>
      <c r="H19" s="5" t="s">
        <v>135</v>
      </c>
      <c r="I19" s="5">
        <v>49</v>
      </c>
      <c r="J19" s="5">
        <v>63</v>
      </c>
      <c r="K19" s="4">
        <v>112</v>
      </c>
      <c r="L19" s="36">
        <v>59</v>
      </c>
      <c r="N19" s="5" t="s">
        <v>134</v>
      </c>
      <c r="O19" s="5">
        <v>21</v>
      </c>
      <c r="P19" s="5">
        <v>34</v>
      </c>
      <c r="Q19" s="4">
        <v>55</v>
      </c>
      <c r="R19" s="36">
        <v>46</v>
      </c>
    </row>
    <row r="20" spans="2:18" ht="9.75" customHeight="1" x14ac:dyDescent="0.15">
      <c r="B20" s="23" t="s">
        <v>133</v>
      </c>
      <c r="C20" s="5">
        <v>39</v>
      </c>
      <c r="D20" s="5">
        <v>45</v>
      </c>
      <c r="E20" s="4">
        <v>84</v>
      </c>
      <c r="F20" s="36">
        <v>63</v>
      </c>
      <c r="H20" s="5" t="s">
        <v>132</v>
      </c>
      <c r="I20" s="5">
        <v>47</v>
      </c>
      <c r="J20" s="5">
        <v>50</v>
      </c>
      <c r="K20" s="4">
        <v>97</v>
      </c>
      <c r="L20" s="36">
        <v>51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311</v>
      </c>
      <c r="D21" s="5">
        <v>403</v>
      </c>
      <c r="E21" s="4">
        <v>714</v>
      </c>
      <c r="F21" s="36">
        <v>469</v>
      </c>
      <c r="H21" s="5" t="s">
        <v>129</v>
      </c>
      <c r="I21" s="5">
        <v>112</v>
      </c>
      <c r="J21" s="5">
        <v>126</v>
      </c>
      <c r="K21" s="4">
        <v>238</v>
      </c>
      <c r="L21" s="36">
        <v>127</v>
      </c>
      <c r="N21" s="5" t="s">
        <v>128</v>
      </c>
      <c r="O21" s="5">
        <v>5</v>
      </c>
      <c r="P21" s="5">
        <v>4</v>
      </c>
      <c r="Q21" s="4">
        <v>9</v>
      </c>
      <c r="R21" s="36">
        <v>8</v>
      </c>
    </row>
    <row r="22" spans="2:18" ht="9.75" customHeight="1" thickBot="1" x14ac:dyDescent="0.2">
      <c r="B22" s="23" t="s">
        <v>127</v>
      </c>
      <c r="C22" s="5">
        <v>284</v>
      </c>
      <c r="D22" s="5">
        <v>331</v>
      </c>
      <c r="E22" s="4">
        <v>615</v>
      </c>
      <c r="F22" s="36">
        <v>401</v>
      </c>
      <c r="H22" s="5" t="s">
        <v>126</v>
      </c>
      <c r="I22" s="5">
        <v>15</v>
      </c>
      <c r="J22" s="5">
        <v>14</v>
      </c>
      <c r="K22" s="4">
        <v>29</v>
      </c>
      <c r="L22" s="36">
        <v>20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193</v>
      </c>
      <c r="D23" s="5">
        <v>238</v>
      </c>
      <c r="E23" s="4">
        <v>431</v>
      </c>
      <c r="F23" s="36">
        <v>282</v>
      </c>
      <c r="H23" s="5" t="s">
        <v>123</v>
      </c>
      <c r="I23" s="5">
        <v>64</v>
      </c>
      <c r="J23" s="5">
        <v>76</v>
      </c>
      <c r="K23" s="4">
        <v>140</v>
      </c>
      <c r="L23" s="36">
        <v>80</v>
      </c>
      <c r="N23" s="9" t="s">
        <v>18</v>
      </c>
      <c r="O23" s="8">
        <f>SUM(I60:I66,O5:O22)</f>
        <v>979</v>
      </c>
      <c r="P23" s="8">
        <f>SUM(J60:J66,P5:P22)</f>
        <v>1095</v>
      </c>
      <c r="Q23" s="8">
        <f>SUM(K60:K66,Q5:Q22)</f>
        <v>2074</v>
      </c>
      <c r="R23" s="8">
        <f>SUM(L60:L66,R5:R22)</f>
        <v>1174</v>
      </c>
    </row>
    <row r="24" spans="2:18" ht="9.75" customHeight="1" x14ac:dyDescent="0.15">
      <c r="B24" s="23" t="s">
        <v>122</v>
      </c>
      <c r="C24" s="5">
        <v>266</v>
      </c>
      <c r="D24" s="5">
        <v>306</v>
      </c>
      <c r="E24" s="4">
        <v>572</v>
      </c>
      <c r="F24" s="36">
        <v>372</v>
      </c>
      <c r="H24" s="5" t="s">
        <v>121</v>
      </c>
      <c r="I24" s="5">
        <v>120</v>
      </c>
      <c r="J24" s="5">
        <v>110</v>
      </c>
      <c r="K24" s="4">
        <v>230</v>
      </c>
      <c r="L24" s="36">
        <v>125</v>
      </c>
    </row>
    <row r="25" spans="2:18" ht="9.75" customHeight="1" x14ac:dyDescent="0.15">
      <c r="B25" s="23" t="s">
        <v>120</v>
      </c>
      <c r="C25" s="5">
        <v>332</v>
      </c>
      <c r="D25" s="5">
        <v>384</v>
      </c>
      <c r="E25" s="4">
        <v>716</v>
      </c>
      <c r="F25" s="36">
        <v>431</v>
      </c>
      <c r="H25" s="5" t="s">
        <v>119</v>
      </c>
      <c r="I25" s="5">
        <v>53</v>
      </c>
      <c r="J25" s="5">
        <v>72</v>
      </c>
      <c r="K25" s="4">
        <v>125</v>
      </c>
      <c r="L25" s="36">
        <v>68</v>
      </c>
      <c r="N25" s="44" t="s">
        <v>118</v>
      </c>
      <c r="O25" s="45"/>
      <c r="P25" s="45"/>
      <c r="Q25" s="45"/>
      <c r="R25" s="46"/>
    </row>
    <row r="26" spans="2:18" ht="9.75" customHeight="1" x14ac:dyDescent="0.15">
      <c r="B26" s="23" t="s">
        <v>117</v>
      </c>
      <c r="C26" s="5">
        <v>370</v>
      </c>
      <c r="D26" s="5">
        <v>404</v>
      </c>
      <c r="E26" s="4">
        <v>774</v>
      </c>
      <c r="F26" s="36">
        <v>470</v>
      </c>
      <c r="H26" s="5" t="s">
        <v>116</v>
      </c>
      <c r="I26" s="5">
        <v>91</v>
      </c>
      <c r="J26" s="5">
        <v>97</v>
      </c>
      <c r="K26" s="4">
        <v>188</v>
      </c>
      <c r="L26" s="36">
        <v>104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625</v>
      </c>
      <c r="D27" s="5">
        <v>814</v>
      </c>
      <c r="E27" s="4">
        <v>1439</v>
      </c>
      <c r="F27" s="36">
        <v>845</v>
      </c>
      <c r="H27" s="5" t="s">
        <v>114</v>
      </c>
      <c r="I27" s="5">
        <v>198</v>
      </c>
      <c r="J27" s="5">
        <v>247</v>
      </c>
      <c r="K27" s="4">
        <v>445</v>
      </c>
      <c r="L27" s="36">
        <v>250</v>
      </c>
      <c r="N27" s="11" t="s">
        <v>113</v>
      </c>
      <c r="O27" s="11">
        <v>105</v>
      </c>
      <c r="P27" s="11">
        <v>116</v>
      </c>
      <c r="Q27" s="10">
        <v>221</v>
      </c>
      <c r="R27" s="38">
        <v>138</v>
      </c>
    </row>
    <row r="28" spans="2:18" ht="9.75" customHeight="1" x14ac:dyDescent="0.15">
      <c r="B28" s="23" t="s">
        <v>112</v>
      </c>
      <c r="C28" s="5">
        <v>19</v>
      </c>
      <c r="D28" s="5">
        <v>18</v>
      </c>
      <c r="E28" s="4">
        <v>37</v>
      </c>
      <c r="F28" s="36">
        <v>35</v>
      </c>
      <c r="H28" s="5" t="s">
        <v>111</v>
      </c>
      <c r="I28" s="5">
        <v>186</v>
      </c>
      <c r="J28" s="5">
        <v>206</v>
      </c>
      <c r="K28" s="4">
        <v>392</v>
      </c>
      <c r="L28" s="36">
        <v>227</v>
      </c>
      <c r="N28" s="5" t="s">
        <v>110</v>
      </c>
      <c r="O28" s="5">
        <v>24</v>
      </c>
      <c r="P28" s="5">
        <v>18</v>
      </c>
      <c r="Q28" s="4">
        <v>42</v>
      </c>
      <c r="R28" s="36">
        <v>27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75</v>
      </c>
      <c r="J29" s="5">
        <v>82</v>
      </c>
      <c r="K29" s="4">
        <v>157</v>
      </c>
      <c r="L29" s="36">
        <v>90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542</v>
      </c>
      <c r="D30" s="5">
        <v>670</v>
      </c>
      <c r="E30" s="4">
        <v>1212</v>
      </c>
      <c r="F30" s="36">
        <v>692</v>
      </c>
      <c r="H30" s="5" t="s">
        <v>105</v>
      </c>
      <c r="I30" s="20">
        <v>46</v>
      </c>
      <c r="J30" s="20">
        <v>46</v>
      </c>
      <c r="K30" s="13">
        <v>92</v>
      </c>
      <c r="L30" s="40">
        <v>61</v>
      </c>
      <c r="N30" s="5" t="s">
        <v>104</v>
      </c>
      <c r="O30" s="5">
        <v>161</v>
      </c>
      <c r="P30" s="5">
        <v>178</v>
      </c>
      <c r="Q30" s="4">
        <v>339</v>
      </c>
      <c r="R30" s="36">
        <v>180</v>
      </c>
    </row>
    <row r="31" spans="2:18" ht="9.75" customHeight="1" thickTop="1" x14ac:dyDescent="0.15">
      <c r="B31" s="23" t="s">
        <v>103</v>
      </c>
      <c r="C31" s="5">
        <v>367</v>
      </c>
      <c r="D31" s="5">
        <v>412</v>
      </c>
      <c r="E31" s="4">
        <v>779</v>
      </c>
      <c r="F31" s="36">
        <v>486</v>
      </c>
      <c r="H31" s="9" t="s">
        <v>18</v>
      </c>
      <c r="I31" s="8">
        <f>SUM(I16:I30)</f>
        <v>1143</v>
      </c>
      <c r="J31" s="8">
        <f>SUM(J16:J30)</f>
        <v>1282</v>
      </c>
      <c r="K31" s="8">
        <f>SUM(K16:K30)</f>
        <v>2425</v>
      </c>
      <c r="L31" s="8">
        <f>SUM(L16:L30)</f>
        <v>1363</v>
      </c>
      <c r="N31" s="5" t="s">
        <v>102</v>
      </c>
      <c r="O31" s="5">
        <v>27</v>
      </c>
      <c r="P31" s="5">
        <v>33</v>
      </c>
      <c r="Q31" s="4">
        <v>60</v>
      </c>
      <c r="R31" s="36">
        <v>38</v>
      </c>
    </row>
    <row r="32" spans="2:18" ht="9.75" customHeight="1" x14ac:dyDescent="0.15">
      <c r="B32" s="23" t="s">
        <v>101</v>
      </c>
      <c r="C32" s="5">
        <v>188</v>
      </c>
      <c r="D32" s="5">
        <v>236</v>
      </c>
      <c r="E32" s="4">
        <v>424</v>
      </c>
      <c r="F32" s="36">
        <v>270</v>
      </c>
      <c r="N32" s="5" t="s">
        <v>100</v>
      </c>
      <c r="O32" s="5">
        <v>35</v>
      </c>
      <c r="P32" s="5">
        <v>45</v>
      </c>
      <c r="Q32" s="4">
        <v>80</v>
      </c>
      <c r="R32" s="36">
        <v>50</v>
      </c>
    </row>
    <row r="33" spans="2:18" ht="9.75" customHeight="1" x14ac:dyDescent="0.15">
      <c r="B33" s="23" t="s">
        <v>99</v>
      </c>
      <c r="C33" s="5">
        <v>394</v>
      </c>
      <c r="D33" s="5">
        <v>459</v>
      </c>
      <c r="E33" s="4">
        <v>853</v>
      </c>
      <c r="F33" s="36">
        <v>501</v>
      </c>
      <c r="H33" s="44" t="s">
        <v>98</v>
      </c>
      <c r="I33" s="45"/>
      <c r="J33" s="45"/>
      <c r="K33" s="45"/>
      <c r="L33" s="46"/>
      <c r="N33" s="5" t="s">
        <v>97</v>
      </c>
      <c r="O33" s="5">
        <v>16</v>
      </c>
      <c r="P33" s="5">
        <v>18</v>
      </c>
      <c r="Q33" s="4">
        <v>34</v>
      </c>
      <c r="R33" s="36">
        <v>23</v>
      </c>
    </row>
    <row r="34" spans="2:18" ht="9.75" customHeight="1" x14ac:dyDescent="0.15">
      <c r="B34" s="23" t="s">
        <v>96</v>
      </c>
      <c r="C34" s="5">
        <v>186</v>
      </c>
      <c r="D34" s="5">
        <v>153</v>
      </c>
      <c r="E34" s="4">
        <v>339</v>
      </c>
      <c r="F34" s="36">
        <v>204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208</v>
      </c>
      <c r="P34" s="5">
        <v>217</v>
      </c>
      <c r="Q34" s="4">
        <v>425</v>
      </c>
      <c r="R34" s="36">
        <v>245</v>
      </c>
    </row>
    <row r="35" spans="2:18" ht="9.75" customHeight="1" x14ac:dyDescent="0.15">
      <c r="B35" s="23" t="s">
        <v>93</v>
      </c>
      <c r="C35" s="5">
        <v>409</v>
      </c>
      <c r="D35" s="5">
        <v>538</v>
      </c>
      <c r="E35" s="4">
        <v>947</v>
      </c>
      <c r="F35" s="36">
        <v>540</v>
      </c>
      <c r="H35" s="11" t="s">
        <v>92</v>
      </c>
      <c r="I35" s="11">
        <v>88</v>
      </c>
      <c r="J35" s="11">
        <v>91</v>
      </c>
      <c r="K35" s="10">
        <v>179</v>
      </c>
      <c r="L35" s="38">
        <v>100</v>
      </c>
      <c r="N35" s="5" t="s">
        <v>91</v>
      </c>
      <c r="O35" s="5">
        <v>45</v>
      </c>
      <c r="P35" s="5">
        <v>56</v>
      </c>
      <c r="Q35" s="4">
        <v>101</v>
      </c>
      <c r="R35" s="36">
        <v>53</v>
      </c>
    </row>
    <row r="36" spans="2:18" ht="9.75" customHeight="1" x14ac:dyDescent="0.15">
      <c r="B36" s="23" t="s">
        <v>90</v>
      </c>
      <c r="C36" s="5">
        <v>432</v>
      </c>
      <c r="D36" s="5">
        <v>523</v>
      </c>
      <c r="E36" s="4">
        <v>955</v>
      </c>
      <c r="F36" s="36">
        <v>490</v>
      </c>
      <c r="H36" s="5" t="s">
        <v>89</v>
      </c>
      <c r="I36" s="5">
        <v>17</v>
      </c>
      <c r="J36" s="5">
        <v>16</v>
      </c>
      <c r="K36" s="4">
        <v>33</v>
      </c>
      <c r="L36" s="36">
        <v>22</v>
      </c>
      <c r="N36" s="5" t="s">
        <v>88</v>
      </c>
      <c r="O36" s="5">
        <v>16</v>
      </c>
      <c r="P36" s="5">
        <v>30</v>
      </c>
      <c r="Q36" s="4">
        <v>46</v>
      </c>
      <c r="R36" s="36">
        <v>24</v>
      </c>
    </row>
    <row r="37" spans="2:18" ht="9.75" customHeight="1" x14ac:dyDescent="0.15">
      <c r="B37" s="23" t="s">
        <v>87</v>
      </c>
      <c r="C37" s="5">
        <v>881</v>
      </c>
      <c r="D37" s="5">
        <v>935</v>
      </c>
      <c r="E37" s="4">
        <v>1816</v>
      </c>
      <c r="F37" s="36">
        <v>872</v>
      </c>
      <c r="H37" s="5" t="s">
        <v>86</v>
      </c>
      <c r="I37" s="5">
        <v>29</v>
      </c>
      <c r="J37" s="5">
        <v>35</v>
      </c>
      <c r="K37" s="4">
        <v>64</v>
      </c>
      <c r="L37" s="36">
        <v>42</v>
      </c>
      <c r="N37" s="5" t="s">
        <v>85</v>
      </c>
      <c r="O37" s="5">
        <v>41</v>
      </c>
      <c r="P37" s="5">
        <v>49</v>
      </c>
      <c r="Q37" s="4">
        <v>90</v>
      </c>
      <c r="R37" s="36">
        <v>61</v>
      </c>
    </row>
    <row r="38" spans="2:18" ht="9.75" customHeight="1" x14ac:dyDescent="0.15">
      <c r="B38" s="23" t="s">
        <v>84</v>
      </c>
      <c r="C38" s="5">
        <v>985</v>
      </c>
      <c r="D38" s="5">
        <v>1061</v>
      </c>
      <c r="E38" s="4">
        <v>2046</v>
      </c>
      <c r="F38" s="36">
        <v>1061</v>
      </c>
      <c r="H38" s="5" t="s">
        <v>83</v>
      </c>
      <c r="I38" s="5">
        <v>20</v>
      </c>
      <c r="J38" s="5">
        <v>19</v>
      </c>
      <c r="K38" s="4">
        <v>39</v>
      </c>
      <c r="L38" s="36">
        <v>26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1561</v>
      </c>
      <c r="D39" s="5">
        <v>1640</v>
      </c>
      <c r="E39" s="4">
        <v>3201</v>
      </c>
      <c r="F39" s="36">
        <v>1480</v>
      </c>
      <c r="H39" s="5" t="s">
        <v>80</v>
      </c>
      <c r="I39" s="5">
        <v>11</v>
      </c>
      <c r="J39" s="5">
        <v>10</v>
      </c>
      <c r="K39" s="4">
        <v>21</v>
      </c>
      <c r="L39" s="36">
        <v>14</v>
      </c>
      <c r="N39" s="5" t="s">
        <v>79</v>
      </c>
      <c r="O39" s="5">
        <v>29</v>
      </c>
      <c r="P39" s="5">
        <v>29</v>
      </c>
      <c r="Q39" s="4">
        <v>58</v>
      </c>
      <c r="R39" s="36">
        <v>30</v>
      </c>
    </row>
    <row r="40" spans="2:18" ht="9.75" customHeight="1" x14ac:dyDescent="0.15">
      <c r="B40" s="23" t="s">
        <v>78</v>
      </c>
      <c r="C40" s="5">
        <v>1257</v>
      </c>
      <c r="D40" s="5">
        <v>1394</v>
      </c>
      <c r="E40" s="4">
        <v>2651</v>
      </c>
      <c r="F40" s="36">
        <v>1308</v>
      </c>
      <c r="H40" s="5" t="s">
        <v>77</v>
      </c>
      <c r="I40" s="5">
        <v>52</v>
      </c>
      <c r="J40" s="5">
        <v>39</v>
      </c>
      <c r="K40" s="4">
        <v>91</v>
      </c>
      <c r="L40" s="36">
        <v>70</v>
      </c>
      <c r="N40" s="5" t="s">
        <v>76</v>
      </c>
      <c r="O40" s="5">
        <v>15</v>
      </c>
      <c r="P40" s="5">
        <v>15</v>
      </c>
      <c r="Q40" s="4">
        <v>30</v>
      </c>
      <c r="R40" s="36">
        <v>16</v>
      </c>
    </row>
    <row r="41" spans="2:18" ht="9.75" customHeight="1" x14ac:dyDescent="0.15">
      <c r="B41" s="23" t="s">
        <v>75</v>
      </c>
      <c r="C41" s="5">
        <v>783</v>
      </c>
      <c r="D41" s="5">
        <v>890</v>
      </c>
      <c r="E41" s="4">
        <v>1673</v>
      </c>
      <c r="F41" s="36">
        <v>894</v>
      </c>
      <c r="H41" s="5" t="s">
        <v>74</v>
      </c>
      <c r="I41" s="5">
        <v>5</v>
      </c>
      <c r="J41" s="5">
        <v>6</v>
      </c>
      <c r="K41" s="4">
        <v>11</v>
      </c>
      <c r="L41" s="36">
        <v>7</v>
      </c>
      <c r="N41" s="5" t="s">
        <v>73</v>
      </c>
      <c r="O41" s="5">
        <v>46</v>
      </c>
      <c r="P41" s="5">
        <v>40</v>
      </c>
      <c r="Q41" s="4">
        <v>86</v>
      </c>
      <c r="R41" s="36">
        <v>63</v>
      </c>
    </row>
    <row r="42" spans="2:18" ht="9.75" customHeight="1" x14ac:dyDescent="0.15">
      <c r="B42" s="23" t="s">
        <v>72</v>
      </c>
      <c r="C42" s="5">
        <v>461</v>
      </c>
      <c r="D42" s="5">
        <v>494</v>
      </c>
      <c r="E42" s="4">
        <v>955</v>
      </c>
      <c r="F42" s="36">
        <v>519</v>
      </c>
      <c r="H42" s="5" t="s">
        <v>71</v>
      </c>
      <c r="I42" s="5">
        <v>10</v>
      </c>
      <c r="J42" s="5">
        <v>19</v>
      </c>
      <c r="K42" s="4">
        <v>29</v>
      </c>
      <c r="L42" s="36">
        <v>20</v>
      </c>
      <c r="N42" s="5" t="s">
        <v>70</v>
      </c>
      <c r="O42" s="5">
        <v>6</v>
      </c>
      <c r="P42" s="5">
        <v>5</v>
      </c>
      <c r="Q42" s="4">
        <v>11</v>
      </c>
      <c r="R42" s="36">
        <v>8</v>
      </c>
    </row>
    <row r="43" spans="2:18" ht="9.75" customHeight="1" x14ac:dyDescent="0.15">
      <c r="B43" s="23" t="s">
        <v>69</v>
      </c>
      <c r="C43" s="5">
        <v>765</v>
      </c>
      <c r="D43" s="5">
        <v>883</v>
      </c>
      <c r="E43" s="4">
        <v>1648</v>
      </c>
      <c r="F43" s="36">
        <v>860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0</v>
      </c>
      <c r="Q43" s="4">
        <v>0</v>
      </c>
      <c r="R43" s="36">
        <v>0</v>
      </c>
    </row>
    <row r="44" spans="2:18" ht="9.75" customHeight="1" x14ac:dyDescent="0.15">
      <c r="B44" s="23" t="s">
        <v>66</v>
      </c>
      <c r="C44" s="5">
        <v>487</v>
      </c>
      <c r="D44" s="5">
        <v>558</v>
      </c>
      <c r="E44" s="4">
        <v>1045</v>
      </c>
      <c r="F44" s="36">
        <v>526</v>
      </c>
      <c r="H44" s="5" t="s">
        <v>65</v>
      </c>
      <c r="I44" s="5">
        <v>353</v>
      </c>
      <c r="J44" s="5">
        <v>385</v>
      </c>
      <c r="K44" s="4">
        <v>738</v>
      </c>
      <c r="L44" s="36">
        <v>431</v>
      </c>
      <c r="N44" s="5" t="s">
        <v>64</v>
      </c>
      <c r="O44" s="5">
        <v>33</v>
      </c>
      <c r="P44" s="5">
        <v>34</v>
      </c>
      <c r="Q44" s="4">
        <v>67</v>
      </c>
      <c r="R44" s="36">
        <v>34</v>
      </c>
    </row>
    <row r="45" spans="2:18" ht="9.75" customHeight="1" x14ac:dyDescent="0.15">
      <c r="B45" s="23" t="s">
        <v>63</v>
      </c>
      <c r="C45" s="5">
        <v>233</v>
      </c>
      <c r="D45" s="5">
        <v>255</v>
      </c>
      <c r="E45" s="4">
        <v>488</v>
      </c>
      <c r="F45" s="36">
        <v>244</v>
      </c>
      <c r="H45" s="5" t="s">
        <v>62</v>
      </c>
      <c r="I45" s="5">
        <v>11</v>
      </c>
      <c r="J45" s="5">
        <v>11</v>
      </c>
      <c r="K45" s="4">
        <v>22</v>
      </c>
      <c r="L45" s="36">
        <v>16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179</v>
      </c>
      <c r="D46" s="5">
        <v>249</v>
      </c>
      <c r="E46" s="4">
        <v>428</v>
      </c>
      <c r="F46" s="36">
        <v>242</v>
      </c>
      <c r="H46" s="5" t="s">
        <v>59</v>
      </c>
      <c r="I46" s="5">
        <v>32</v>
      </c>
      <c r="J46" s="5">
        <v>30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118</v>
      </c>
      <c r="D47" s="5">
        <v>156</v>
      </c>
      <c r="E47" s="4">
        <v>274</v>
      </c>
      <c r="F47" s="36">
        <v>173</v>
      </c>
      <c r="H47" s="5" t="s">
        <v>56</v>
      </c>
      <c r="I47" s="5">
        <v>80</v>
      </c>
      <c r="J47" s="5">
        <v>87</v>
      </c>
      <c r="K47" s="4">
        <v>167</v>
      </c>
      <c r="L47" s="36">
        <v>100</v>
      </c>
      <c r="N47" s="5" t="s">
        <v>55</v>
      </c>
      <c r="O47" s="5">
        <v>53</v>
      </c>
      <c r="P47" s="5">
        <v>63</v>
      </c>
      <c r="Q47" s="4">
        <v>116</v>
      </c>
      <c r="R47" s="36">
        <v>68</v>
      </c>
    </row>
    <row r="48" spans="2:18" ht="9.75" customHeight="1" x14ac:dyDescent="0.15">
      <c r="B48" s="23" t="s">
        <v>54</v>
      </c>
      <c r="C48" s="5">
        <v>357</v>
      </c>
      <c r="D48" s="5">
        <v>411</v>
      </c>
      <c r="E48" s="4">
        <v>768</v>
      </c>
      <c r="F48" s="36">
        <v>408</v>
      </c>
      <c r="H48" s="5" t="s">
        <v>53</v>
      </c>
      <c r="I48" s="5">
        <v>57</v>
      </c>
      <c r="J48" s="5">
        <v>63</v>
      </c>
      <c r="K48" s="4">
        <v>120</v>
      </c>
      <c r="L48" s="36">
        <v>62</v>
      </c>
      <c r="N48" s="5" t="s">
        <v>52</v>
      </c>
      <c r="O48" s="19">
        <v>10</v>
      </c>
      <c r="P48" s="19">
        <v>10</v>
      </c>
      <c r="Q48" s="4">
        <v>20</v>
      </c>
      <c r="R48" s="18">
        <v>13</v>
      </c>
    </row>
    <row r="49" spans="2:18" ht="9.75" customHeight="1" x14ac:dyDescent="0.15">
      <c r="B49" s="23" t="s">
        <v>51</v>
      </c>
      <c r="C49" s="5">
        <v>336</v>
      </c>
      <c r="D49" s="5">
        <v>375</v>
      </c>
      <c r="E49" s="4">
        <v>711</v>
      </c>
      <c r="F49" s="36">
        <v>383</v>
      </c>
      <c r="H49" s="5" t="s">
        <v>50</v>
      </c>
      <c r="I49" s="5">
        <v>16</v>
      </c>
      <c r="J49" s="5">
        <v>18</v>
      </c>
      <c r="K49" s="4">
        <v>34</v>
      </c>
      <c r="L49" s="36">
        <v>22</v>
      </c>
      <c r="N49" s="5" t="s">
        <v>49</v>
      </c>
      <c r="O49" s="5">
        <v>8</v>
      </c>
      <c r="P49" s="5">
        <v>12</v>
      </c>
      <c r="Q49" s="4">
        <v>20</v>
      </c>
      <c r="R49" s="36">
        <v>14</v>
      </c>
    </row>
    <row r="50" spans="2:18" ht="9.75" customHeight="1" x14ac:dyDescent="0.15">
      <c r="B50" s="23" t="s">
        <v>48</v>
      </c>
      <c r="C50" s="5">
        <v>324</v>
      </c>
      <c r="D50" s="5">
        <v>363</v>
      </c>
      <c r="E50" s="4">
        <v>687</v>
      </c>
      <c r="F50" s="36">
        <v>408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4</v>
      </c>
      <c r="P50" s="5">
        <v>8</v>
      </c>
      <c r="Q50" s="4">
        <v>12</v>
      </c>
      <c r="R50" s="36">
        <v>9</v>
      </c>
    </row>
    <row r="51" spans="2:18" ht="9.75" customHeight="1" x14ac:dyDescent="0.15">
      <c r="B51" s="23" t="s">
        <v>45</v>
      </c>
      <c r="C51" s="5">
        <v>337</v>
      </c>
      <c r="D51" s="5">
        <v>398</v>
      </c>
      <c r="E51" s="4">
        <v>735</v>
      </c>
      <c r="F51" s="36">
        <v>410</v>
      </c>
      <c r="H51" s="5" t="s">
        <v>44</v>
      </c>
      <c r="I51" s="5">
        <v>24</v>
      </c>
      <c r="J51" s="5">
        <v>38</v>
      </c>
      <c r="K51" s="4">
        <v>62</v>
      </c>
      <c r="L51" s="36">
        <v>47</v>
      </c>
      <c r="N51" s="5" t="s">
        <v>43</v>
      </c>
      <c r="O51" s="5">
        <v>20</v>
      </c>
      <c r="P51" s="5">
        <v>25</v>
      </c>
      <c r="Q51" s="4">
        <v>45</v>
      </c>
      <c r="R51" s="36">
        <v>39</v>
      </c>
    </row>
    <row r="52" spans="2:18" ht="9.75" customHeight="1" x14ac:dyDescent="0.15">
      <c r="B52" s="23" t="s">
        <v>42</v>
      </c>
      <c r="C52" s="5">
        <v>358</v>
      </c>
      <c r="D52" s="5">
        <v>397</v>
      </c>
      <c r="E52" s="4">
        <v>755</v>
      </c>
      <c r="F52" s="36">
        <v>427</v>
      </c>
      <c r="H52" s="5" t="s">
        <v>41</v>
      </c>
      <c r="I52" s="5">
        <v>5</v>
      </c>
      <c r="J52" s="5">
        <v>8</v>
      </c>
      <c r="K52" s="4">
        <v>13</v>
      </c>
      <c r="L52" s="36">
        <v>12</v>
      </c>
      <c r="N52" s="5" t="s">
        <v>40</v>
      </c>
      <c r="O52" s="5">
        <v>26</v>
      </c>
      <c r="P52" s="5">
        <v>58</v>
      </c>
      <c r="Q52" s="4">
        <v>84</v>
      </c>
      <c r="R52" s="36">
        <v>70</v>
      </c>
    </row>
    <row r="53" spans="2:18" ht="9.75" customHeight="1" x14ac:dyDescent="0.15">
      <c r="B53" s="23" t="s">
        <v>39</v>
      </c>
      <c r="C53" s="5">
        <v>265</v>
      </c>
      <c r="D53" s="5">
        <v>316</v>
      </c>
      <c r="E53" s="4">
        <v>581</v>
      </c>
      <c r="F53" s="36">
        <v>327</v>
      </c>
      <c r="H53" s="5" t="s">
        <v>38</v>
      </c>
      <c r="I53" s="5">
        <v>171</v>
      </c>
      <c r="J53" s="5">
        <v>166</v>
      </c>
      <c r="K53" s="4">
        <v>337</v>
      </c>
      <c r="L53" s="36">
        <v>209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689</v>
      </c>
      <c r="D54" s="5">
        <v>842</v>
      </c>
      <c r="E54" s="4">
        <v>1531</v>
      </c>
      <c r="F54" s="36">
        <v>712</v>
      </c>
      <c r="H54" s="5" t="s">
        <v>35</v>
      </c>
      <c r="I54" s="5">
        <v>63</v>
      </c>
      <c r="J54" s="5">
        <v>66</v>
      </c>
      <c r="K54" s="4">
        <v>129</v>
      </c>
      <c r="L54" s="36">
        <v>79</v>
      </c>
      <c r="N54" s="5" t="s">
        <v>34</v>
      </c>
      <c r="O54" s="5">
        <v>38</v>
      </c>
      <c r="P54" s="5">
        <v>33</v>
      </c>
      <c r="Q54" s="4">
        <v>71</v>
      </c>
      <c r="R54" s="36">
        <v>51</v>
      </c>
    </row>
    <row r="55" spans="2:18" ht="9.75" customHeight="1" thickBot="1" x14ac:dyDescent="0.2">
      <c r="B55" s="23" t="s">
        <v>33</v>
      </c>
      <c r="C55" s="5">
        <v>293</v>
      </c>
      <c r="D55" s="5">
        <v>359</v>
      </c>
      <c r="E55" s="4">
        <v>652</v>
      </c>
      <c r="F55" s="36">
        <v>351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382</v>
      </c>
      <c r="D56" s="5">
        <v>426</v>
      </c>
      <c r="E56" s="4">
        <v>808</v>
      </c>
      <c r="F56" s="36">
        <v>398</v>
      </c>
      <c r="H56" s="9" t="s">
        <v>18</v>
      </c>
      <c r="I56" s="8">
        <f>SUM(I35:I55)</f>
        <v>1050</v>
      </c>
      <c r="J56" s="8">
        <f>SUM(J35:J55)</f>
        <v>1116</v>
      </c>
      <c r="K56" s="8">
        <f>SUM(K35:K55)</f>
        <v>2166</v>
      </c>
      <c r="L56" s="8">
        <f>SUM(L35:L55)</f>
        <v>1327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346</v>
      </c>
      <c r="D57" s="5">
        <v>376</v>
      </c>
      <c r="E57" s="4">
        <v>722</v>
      </c>
      <c r="F57" s="36">
        <v>362</v>
      </c>
      <c r="N57" s="5" t="s">
        <v>27</v>
      </c>
      <c r="O57" s="5">
        <v>23</v>
      </c>
      <c r="P57" s="5">
        <v>35</v>
      </c>
      <c r="Q57" s="4">
        <v>58</v>
      </c>
      <c r="R57" s="36">
        <v>36</v>
      </c>
    </row>
    <row r="58" spans="2:18" ht="9.75" customHeight="1" x14ac:dyDescent="0.15">
      <c r="B58" s="24" t="s">
        <v>26</v>
      </c>
      <c r="C58" s="5">
        <v>290</v>
      </c>
      <c r="D58" s="5">
        <v>323</v>
      </c>
      <c r="E58" s="4">
        <v>613</v>
      </c>
      <c r="F58" s="36">
        <v>341</v>
      </c>
      <c r="H58" s="44" t="s">
        <v>25</v>
      </c>
      <c r="I58" s="45"/>
      <c r="J58" s="45"/>
      <c r="K58" s="45"/>
      <c r="L58" s="46"/>
      <c r="N58" s="5" t="s">
        <v>24</v>
      </c>
      <c r="O58" s="5">
        <v>14</v>
      </c>
      <c r="P58" s="5">
        <v>16</v>
      </c>
      <c r="Q58" s="4">
        <v>30</v>
      </c>
      <c r="R58" s="36">
        <v>22</v>
      </c>
    </row>
    <row r="59" spans="2:18" ht="9.75" customHeight="1" thickBot="1" x14ac:dyDescent="0.2">
      <c r="B59" s="24" t="s">
        <v>23</v>
      </c>
      <c r="C59" s="5">
        <v>383</v>
      </c>
      <c r="D59" s="5">
        <v>436</v>
      </c>
      <c r="E59" s="4">
        <v>819</v>
      </c>
      <c r="F59" s="36">
        <v>425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1974</v>
      </c>
      <c r="D60" s="5">
        <v>2214</v>
      </c>
      <c r="E60" s="4">
        <v>4188</v>
      </c>
      <c r="F60" s="36">
        <v>2206</v>
      </c>
      <c r="H60" s="11" t="s">
        <v>19</v>
      </c>
      <c r="I60" s="11">
        <v>719</v>
      </c>
      <c r="J60" s="41">
        <v>848</v>
      </c>
      <c r="K60" s="10">
        <v>1567</v>
      </c>
      <c r="L60" s="38">
        <v>806</v>
      </c>
      <c r="N60" s="9" t="s">
        <v>18</v>
      </c>
      <c r="O60" s="8">
        <f>SUM(O27:O59)</f>
        <v>1033</v>
      </c>
      <c r="P60" s="8">
        <f>SUM(P27:P59)</f>
        <v>1168</v>
      </c>
      <c r="Q60" s="8">
        <f>SUM(Q27:Q59)</f>
        <v>2201</v>
      </c>
      <c r="R60" s="8">
        <f>SUM(R27:R59)</f>
        <v>1345</v>
      </c>
    </row>
    <row r="61" spans="2:18" ht="9.75" customHeight="1" thickBot="1" x14ac:dyDescent="0.2">
      <c r="B61" s="23" t="s">
        <v>17</v>
      </c>
      <c r="C61" s="5">
        <v>167</v>
      </c>
      <c r="D61" s="5">
        <v>215</v>
      </c>
      <c r="E61" s="4">
        <v>382</v>
      </c>
      <c r="F61" s="36">
        <v>231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372</v>
      </c>
      <c r="D62" s="5">
        <v>447</v>
      </c>
      <c r="E62" s="4">
        <v>819</v>
      </c>
      <c r="F62" s="36">
        <v>468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53"/>
      <c r="O62" s="55" t="s">
        <v>13</v>
      </c>
      <c r="P62" s="55" t="s">
        <v>12</v>
      </c>
      <c r="Q62" s="57" t="s">
        <v>11</v>
      </c>
      <c r="R62" s="59" t="s">
        <v>10</v>
      </c>
    </row>
    <row r="63" spans="2:18" ht="9.75" customHeight="1" thickBot="1" x14ac:dyDescent="0.2">
      <c r="B63" s="23" t="s">
        <v>9</v>
      </c>
      <c r="C63" s="5">
        <v>700</v>
      </c>
      <c r="D63" s="5">
        <v>699</v>
      </c>
      <c r="E63" s="4">
        <v>1399</v>
      </c>
      <c r="F63" s="36">
        <v>625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4"/>
      <c r="O63" s="56"/>
      <c r="P63" s="56"/>
      <c r="Q63" s="58"/>
      <c r="R63" s="60"/>
    </row>
    <row r="64" spans="2:18" ht="9.75" customHeight="1" thickTop="1" x14ac:dyDescent="0.15">
      <c r="B64" s="23" t="s">
        <v>7</v>
      </c>
      <c r="C64" s="5">
        <v>852</v>
      </c>
      <c r="D64" s="5">
        <v>951</v>
      </c>
      <c r="E64" s="4">
        <v>1803</v>
      </c>
      <c r="F64" s="36">
        <v>737</v>
      </c>
      <c r="H64" s="5" t="s">
        <v>6</v>
      </c>
      <c r="I64" s="5">
        <v>16</v>
      </c>
      <c r="J64" s="5">
        <v>7</v>
      </c>
      <c r="K64" s="4">
        <v>23</v>
      </c>
      <c r="L64" s="36">
        <v>19</v>
      </c>
      <c r="N64" s="61" t="s">
        <v>5</v>
      </c>
      <c r="O64" s="63">
        <f>SUM(I12,I31,I56,O23,O60)</f>
        <v>30692</v>
      </c>
      <c r="P64" s="63">
        <f>SUM(J12,J31,J56,P23,P60)</f>
        <v>34692</v>
      </c>
      <c r="Q64" s="63">
        <f>SUM(K12,K31,K56,Q23,Q60)</f>
        <v>65384</v>
      </c>
      <c r="R64" s="65">
        <f>SUM(L12,L31,L56,R23,R60)</f>
        <v>34622</v>
      </c>
    </row>
    <row r="65" spans="2:18" ht="9.75" customHeight="1" thickBot="1" x14ac:dyDescent="0.2">
      <c r="B65" s="23" t="s">
        <v>4</v>
      </c>
      <c r="C65" s="5">
        <v>1506</v>
      </c>
      <c r="D65" s="5">
        <v>1585</v>
      </c>
      <c r="E65" s="4">
        <v>3091</v>
      </c>
      <c r="F65" s="36">
        <v>1338</v>
      </c>
      <c r="H65" s="5" t="s">
        <v>3</v>
      </c>
      <c r="I65" s="5">
        <v>17</v>
      </c>
      <c r="J65" s="5">
        <v>16</v>
      </c>
      <c r="K65" s="4">
        <v>33</v>
      </c>
      <c r="L65" s="36">
        <v>23</v>
      </c>
      <c r="N65" s="62"/>
      <c r="O65" s="64"/>
      <c r="P65" s="64"/>
      <c r="Q65" s="64"/>
      <c r="R65" s="66"/>
    </row>
    <row r="66" spans="2:18" ht="9.75" customHeight="1" x14ac:dyDescent="0.15">
      <c r="B66" s="28" t="s">
        <v>2</v>
      </c>
      <c r="C66" s="30">
        <v>244</v>
      </c>
      <c r="D66" s="30">
        <v>276</v>
      </c>
      <c r="E66" s="29">
        <v>520</v>
      </c>
      <c r="F66" s="42">
        <v>277</v>
      </c>
      <c r="H66" s="30" t="s">
        <v>1</v>
      </c>
      <c r="I66" s="30">
        <v>3</v>
      </c>
      <c r="J66" s="30">
        <v>2</v>
      </c>
      <c r="K66" s="29">
        <v>5</v>
      </c>
      <c r="L66" s="42">
        <v>5</v>
      </c>
      <c r="N66" s="50" t="s">
        <v>0</v>
      </c>
      <c r="O66" s="51"/>
      <c r="P66" s="51"/>
      <c r="Q66" s="51"/>
      <c r="R66" s="51"/>
    </row>
    <row r="67" spans="2:18" ht="9.75" customHeight="1" x14ac:dyDescent="0.15">
      <c r="B67" s="1"/>
      <c r="C67" s="1"/>
      <c r="D67" s="1"/>
      <c r="E67" s="1"/>
      <c r="F67" s="1"/>
      <c r="N67" s="52"/>
      <c r="O67" s="52"/>
      <c r="P67" s="52"/>
      <c r="Q67" s="52"/>
      <c r="R67" s="52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  <mergeCell ref="H2:L3"/>
    <mergeCell ref="H33:L33"/>
    <mergeCell ref="B5:F5"/>
    <mergeCell ref="H14:L14"/>
    <mergeCell ref="N25:R2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2026-06-05T05:45:40Z</dcterms:modified>
</cp:coreProperties>
</file>