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defaultThemeVersion="166925"/>
  <xr:revisionPtr revIDLastSave="0" documentId="13_ncr:1_{597946F5-F37B-4C5E-A86A-0D0527B2C420}" xr6:coauthVersionLast="36" xr6:coauthVersionMax="36" xr10:uidLastSave="{00000000-0000-0000-0000-000000000000}"/>
  <bookViews>
    <workbookView xWindow="0" yWindow="0" windowWidth="28800" windowHeight="12132" xr2:uid="{E07EA567-B803-460C-ADA4-9BD238F1751C}"/>
  </bookViews>
  <sheets>
    <sheet name="Ｒ４"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C13" i="1"/>
  <c r="D15" i="1" l="1"/>
  <c r="C15" i="1"/>
</calcChain>
</file>

<file path=xl/sharedStrings.xml><?xml version="1.0" encoding="utf-8"?>
<sst xmlns="http://schemas.openxmlformats.org/spreadsheetml/2006/main" count="32" uniqueCount="26">
  <si>
    <t>施設整備補助（ハード事業）</t>
    <rPh sb="0" eb="2">
      <t>シセツ</t>
    </rPh>
    <rPh sb="2" eb="4">
      <t>セイビ</t>
    </rPh>
    <rPh sb="4" eb="6">
      <t>ホジョ</t>
    </rPh>
    <rPh sb="10" eb="12">
      <t>ジギョウ</t>
    </rPh>
    <phoneticPr fontId="2"/>
  </si>
  <si>
    <t>事　業　名</t>
    <phoneticPr fontId="2"/>
  </si>
  <si>
    <t>内　　　　容</t>
  </si>
  <si>
    <t>団　体　名</t>
  </si>
  <si>
    <t>対象なし</t>
    <rPh sb="0" eb="2">
      <t>タイショウ</t>
    </rPh>
    <phoneticPr fontId="2"/>
  </si>
  <si>
    <t>小計</t>
    <rPh sb="0" eb="2">
      <t>ショウケイ</t>
    </rPh>
    <phoneticPr fontId="2"/>
  </si>
  <si>
    <t>事業実施補助（ソフト事業）</t>
    <rPh sb="0" eb="2">
      <t>ジギョウ</t>
    </rPh>
    <rPh sb="2" eb="4">
      <t>ジッシ</t>
    </rPh>
    <rPh sb="4" eb="6">
      <t>ホジョ</t>
    </rPh>
    <rPh sb="10" eb="12">
      <t>ジギョウ</t>
    </rPh>
    <phoneticPr fontId="2"/>
  </si>
  <si>
    <t>事　業　名</t>
  </si>
  <si>
    <t>田辺市武道館イルミネーション事業</t>
    <rPh sb="0" eb="3">
      <t>タナベシ</t>
    </rPh>
    <rPh sb="3" eb="6">
      <t>ブドウカン</t>
    </rPh>
    <rPh sb="14" eb="16">
      <t>ジギョウ</t>
    </rPh>
    <phoneticPr fontId="2"/>
  </si>
  <si>
    <t>和歌山県電気工事工業組合田辺支部青年部</t>
    <rPh sb="0" eb="4">
      <t>ワカヤマケン</t>
    </rPh>
    <rPh sb="4" eb="6">
      <t>デンキ</t>
    </rPh>
    <rPh sb="6" eb="8">
      <t>コウジ</t>
    </rPh>
    <rPh sb="8" eb="10">
      <t>コウギョウ</t>
    </rPh>
    <rPh sb="10" eb="12">
      <t>クミアイ</t>
    </rPh>
    <rPh sb="12" eb="14">
      <t>タナベ</t>
    </rPh>
    <rPh sb="14" eb="16">
      <t>シブ</t>
    </rPh>
    <rPh sb="16" eb="18">
      <t>セイネン</t>
    </rPh>
    <rPh sb="18" eb="19">
      <t>ブ</t>
    </rPh>
    <phoneticPr fontId="2"/>
  </si>
  <si>
    <t>合計（施設整備＋事業実施）</t>
    <rPh sb="0" eb="2">
      <t>ゴウケイ</t>
    </rPh>
    <rPh sb="3" eb="5">
      <t>シセツ</t>
    </rPh>
    <rPh sb="5" eb="7">
      <t>セイビ</t>
    </rPh>
    <rPh sb="8" eb="10">
      <t>ジギョウ</t>
    </rPh>
    <rPh sb="10" eb="12">
      <t>ジッシ</t>
    </rPh>
    <phoneticPr fontId="2"/>
  </si>
  <si>
    <t>補助額</t>
    <phoneticPr fontId="2"/>
  </si>
  <si>
    <t>令和４年度　みんなでまちづくり補助金交付実績</t>
    <rPh sb="0" eb="2">
      <t>レイワ</t>
    </rPh>
    <rPh sb="3" eb="5">
      <t>ネンド</t>
    </rPh>
    <rPh sb="4" eb="5">
      <t>ガンネン</t>
    </rPh>
    <rPh sb="15" eb="18">
      <t>ホジョキン</t>
    </rPh>
    <rPh sb="18" eb="20">
      <t>コウフ</t>
    </rPh>
    <rPh sb="20" eb="22">
      <t>ジッセキ</t>
    </rPh>
    <phoneticPr fontId="2"/>
  </si>
  <si>
    <t>紀南スケートボード・BMX体験交流会</t>
    <phoneticPr fontId="2"/>
  </si>
  <si>
    <t>紀南アーバンスポーツ普及協議会　</t>
    <rPh sb="0" eb="2">
      <t>キナン</t>
    </rPh>
    <rPh sb="10" eb="12">
      <t>フキュウ</t>
    </rPh>
    <rPh sb="12" eb="15">
      <t>キョウギカイ</t>
    </rPh>
    <phoneticPr fontId="2"/>
  </si>
  <si>
    <t>旧二川小学校活用事業</t>
    <phoneticPr fontId="2"/>
  </si>
  <si>
    <t>ふたかわ超学校</t>
    <rPh sb="4" eb="5">
      <t>チョウ</t>
    </rPh>
    <rPh sb="5" eb="7">
      <t>ガッコウ</t>
    </rPh>
    <phoneticPr fontId="2"/>
  </si>
  <si>
    <t>龍神山・ひき岩ウォークマップ等作成事業</t>
    <rPh sb="0" eb="2">
      <t>リュウジン</t>
    </rPh>
    <rPh sb="2" eb="3">
      <t>サン</t>
    </rPh>
    <rPh sb="6" eb="7">
      <t>イワ</t>
    </rPh>
    <rPh sb="14" eb="15">
      <t>トウ</t>
    </rPh>
    <rPh sb="15" eb="17">
      <t>サクセイ</t>
    </rPh>
    <rPh sb="17" eb="19">
      <t>ジギョウ</t>
    </rPh>
    <phoneticPr fontId="2"/>
  </si>
  <si>
    <t>NPO法人　情報発信センター・たなべ</t>
    <rPh sb="3" eb="5">
      <t>ホウジン</t>
    </rPh>
    <rPh sb="6" eb="8">
      <t>ジョウホウ</t>
    </rPh>
    <rPh sb="8" eb="10">
      <t>ハッシン</t>
    </rPh>
    <phoneticPr fontId="2"/>
  </si>
  <si>
    <t>地域の未来を担う高校生育成プログラム「紀南ビジネス・リーダーシップ・プログラム」</t>
    <rPh sb="0" eb="2">
      <t>チイキ</t>
    </rPh>
    <rPh sb="3" eb="5">
      <t>ミライ</t>
    </rPh>
    <rPh sb="6" eb="7">
      <t>ニナ</t>
    </rPh>
    <rPh sb="8" eb="11">
      <t>コウコウセイ</t>
    </rPh>
    <rPh sb="11" eb="13">
      <t>イクセイ</t>
    </rPh>
    <rPh sb="19" eb="21">
      <t>キナン</t>
    </rPh>
    <phoneticPr fontId="2"/>
  </si>
  <si>
    <t>若年層と地域産業の相互理解事業実行委員会</t>
    <rPh sb="0" eb="2">
      <t>ジャクネン</t>
    </rPh>
    <rPh sb="2" eb="3">
      <t>ソウ</t>
    </rPh>
    <rPh sb="4" eb="6">
      <t>チイキ</t>
    </rPh>
    <rPh sb="6" eb="8">
      <t>サンギョウ</t>
    </rPh>
    <rPh sb="9" eb="11">
      <t>ソウゴ</t>
    </rPh>
    <rPh sb="11" eb="13">
      <t>リカイ</t>
    </rPh>
    <rPh sb="13" eb="15">
      <t>ジギョウ</t>
    </rPh>
    <rPh sb="15" eb="17">
      <t>ジッコウ</t>
    </rPh>
    <rPh sb="17" eb="20">
      <t>イインカイ</t>
    </rPh>
    <phoneticPr fontId="2"/>
  </si>
  <si>
    <t>　プロスケートボーダーやプロライダーなどを招致し、扇ヶ浜スケートパークを活用したスケートボードとBMXの競技パフォーマンスと体験会を開催する。
　田辺市及び紀南地方にスケートパークの周知と競技の普及を行う。</t>
    <phoneticPr fontId="2"/>
  </si>
  <si>
    <t>　旧二川小学校校舎を利用して、有料で様々な深いテーマに沿った質の高いドキュメンタリー映画の上映会（月１回）を実施する。
　また、朝市（月１、２回）や音楽ライブイベント（年３回）を開催し、中辺路地域における地域づくりの交流拠点となるようにしていく。　</t>
    <phoneticPr fontId="2"/>
  </si>
  <si>
    <t>　「登山・アウトドア」という大きな切り口で市内の多様な観光素材を活用し、新たな客層を誘客するとともに、市内での周遊・滞在時間延長を促進し、地域経済の活性化及び持続可能な観光地づくりのため、今回、特に市内で人気の高い「龍神山」・「ひき岩」を取り上げたウォークマップ、紹介ビデオ（ショートムービー）をそれぞれ製作する。</t>
    <phoneticPr fontId="2"/>
  </si>
  <si>
    <t>　和歌山県電気工事工業組合田辺支部青年部のボランティアにより、武道館をLED照明を使用したイルミネーションで装飾することで、多くの観光客や紀南地域の方々にも訪れる機会を作り観光業の更なる発展と地域活性化を創造する。
　また郷土の偉人である植芝盛平翁の偉大な足跡と功績の発信の一助となることを目的とする。</t>
    <phoneticPr fontId="2"/>
  </si>
  <si>
    <t>　紀南地域の高校生4,000人を対象に、田辺市の現状理解等の事前研修や提携企業からの課題提供、目的の振り返り等の事後研修、企業・高校生・関係者らが集まり交流を行うといった「地元企業を知り自分を鍛えるプログラム」を行うことで、紀南地域の名産品、歴史、産業などを自分の言葉で語ることができる地元の高校生を地域企業が育成し、地域を想って行動することができる人材を育成し、次世代の定住、将来的なUターン者の育成、地域活性化につながっていくことを目的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</si>
</sst>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件&quot;"/>
  </numFmts>
  <fonts count="7" x14ac:knownFonts="1">
    <font>
      <sz val="11"/>
      <name val="ＭＳ Ｐゴシック"/>
      <family val="3"/>
      <charset val="128"/>
    </font>
    <font>
      <sz val="14"/>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b/>
      <sz val="10"/>
      <name val="ＭＳ ゴシック"/>
      <family val="3"/>
      <charset val="128"/>
    </font>
    <font>
      <sz val="8"/>
      <name val="ＭＳ ゴシック"/>
      <family val="3"/>
      <charset val="128"/>
    </font>
  </fonts>
  <fills count="5">
    <fill>
      <patternFill patternType="none"/>
    </fill>
    <fill>
      <patternFill patternType="gray125"/>
    </fill>
    <fill>
      <patternFill patternType="solid">
        <fgColor indexed="27"/>
        <bgColor indexed="64"/>
      </patternFill>
    </fill>
    <fill>
      <patternFill patternType="solid">
        <fgColor rgb="FFFF99FF"/>
        <bgColor indexed="64"/>
      </patternFill>
    </fill>
    <fill>
      <patternFill patternType="solid">
        <fgColor indexed="43"/>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0" borderId="0" xfId="0" applyFont="1">
      <alignment vertical="center"/>
    </xf>
    <xf numFmtId="0" fontId="3" fillId="0" borderId="0" xfId="0" applyFont="1" applyAlignment="1"/>
    <xf numFmtId="0" fontId="3" fillId="0" borderId="1" xfId="0" applyFont="1" applyBorder="1" applyAlignment="1">
      <alignment vertical="center"/>
    </xf>
    <xf numFmtId="0" fontId="3" fillId="0" borderId="1" xfId="0" applyFont="1" applyBorder="1" applyAlignment="1">
      <alignment horizontal="right" vertical="center"/>
    </xf>
    <xf numFmtId="0" fontId="3" fillId="2" borderId="2" xfId="0" applyFont="1" applyFill="1" applyBorder="1" applyAlignment="1">
      <alignment horizontal="center" vertical="center" wrapText="1"/>
    </xf>
    <xf numFmtId="176" fontId="3" fillId="0" borderId="4" xfId="0" applyNumberFormat="1" applyFont="1" applyBorder="1" applyAlignment="1">
      <alignment horizontal="right" vertical="center" wrapText="1"/>
    </xf>
    <xf numFmtId="177" fontId="3" fillId="0" borderId="2" xfId="0" applyNumberFormat="1" applyFont="1" applyBorder="1" applyAlignment="1">
      <alignment horizontal="center" vertical="center" wrapText="1"/>
    </xf>
    <xf numFmtId="176" fontId="5" fillId="0" borderId="2" xfId="0" applyNumberFormat="1" applyFont="1" applyBorder="1" applyAlignment="1">
      <alignment horizontal="right" vertical="center" wrapText="1"/>
    </xf>
    <xf numFmtId="0" fontId="3" fillId="3" borderId="2" xfId="0" applyFont="1" applyFill="1" applyBorder="1" applyAlignment="1">
      <alignment horizontal="center" vertical="center" wrapText="1"/>
    </xf>
    <xf numFmtId="176" fontId="5" fillId="0" borderId="8" xfId="0" applyNumberFormat="1" applyFont="1" applyBorder="1">
      <alignment vertical="center"/>
    </xf>
    <xf numFmtId="176" fontId="5" fillId="0" borderId="5" xfId="0" applyNumberFormat="1" applyFont="1" applyBorder="1">
      <alignment vertical="center"/>
    </xf>
    <xf numFmtId="177" fontId="5" fillId="4" borderId="2" xfId="0" applyNumberFormat="1" applyFont="1" applyFill="1" applyBorder="1" applyAlignment="1">
      <alignment horizontal="center" vertical="center" wrapText="1"/>
    </xf>
    <xf numFmtId="176" fontId="5" fillId="4" borderId="2" xfId="0" applyNumberFormat="1" applyFont="1" applyFill="1" applyBorder="1" applyAlignment="1">
      <alignment horizontal="right"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0" fontId="6" fillId="0" borderId="3"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0ACA-E660-4642-BA9A-5E5A69711EE0}">
  <sheetPr>
    <tabColor indexed="22"/>
  </sheetPr>
  <dimension ref="A1:D19"/>
  <sheetViews>
    <sheetView tabSelected="1" view="pageBreakPreview" zoomScaleNormal="100" zoomScaleSheetLayoutView="100" workbookViewId="0">
      <selection activeCell="F9" sqref="F9"/>
    </sheetView>
  </sheetViews>
  <sheetFormatPr defaultColWidth="8.88671875" defaultRowHeight="18" customHeight="1" x14ac:dyDescent="0.2"/>
  <cols>
    <col min="1" max="1" width="18.88671875" style="1" customWidth="1"/>
    <col min="2" max="2" width="47.44140625" style="1" customWidth="1"/>
    <col min="3" max="3" width="16" style="1" customWidth="1"/>
    <col min="4" max="4" width="16.21875" style="1" customWidth="1"/>
    <col min="5" max="5" width="9.21875" style="1" customWidth="1"/>
    <col min="6" max="256" width="8.88671875" style="1"/>
    <col min="257" max="257" width="18.88671875" style="1" customWidth="1"/>
    <col min="258" max="258" width="47.44140625" style="1" customWidth="1"/>
    <col min="259" max="260" width="16.21875" style="1" customWidth="1"/>
    <col min="261" max="261" width="9.21875" style="1" customWidth="1"/>
    <col min="262" max="512" width="8.88671875" style="1"/>
    <col min="513" max="513" width="18.88671875" style="1" customWidth="1"/>
    <col min="514" max="514" width="47.44140625" style="1" customWidth="1"/>
    <col min="515" max="516" width="16.21875" style="1" customWidth="1"/>
    <col min="517" max="517" width="9.21875" style="1" customWidth="1"/>
    <col min="518" max="768" width="8.88671875" style="1"/>
    <col min="769" max="769" width="18.88671875" style="1" customWidth="1"/>
    <col min="770" max="770" width="47.44140625" style="1" customWidth="1"/>
    <col min="771" max="772" width="16.21875" style="1" customWidth="1"/>
    <col min="773" max="773" width="9.21875" style="1" customWidth="1"/>
    <col min="774" max="1024" width="8.88671875" style="1"/>
    <col min="1025" max="1025" width="18.88671875" style="1" customWidth="1"/>
    <col min="1026" max="1026" width="47.44140625" style="1" customWidth="1"/>
    <col min="1027" max="1028" width="16.21875" style="1" customWidth="1"/>
    <col min="1029" max="1029" width="9.21875" style="1" customWidth="1"/>
    <col min="1030" max="1280" width="8.88671875" style="1"/>
    <col min="1281" max="1281" width="18.88671875" style="1" customWidth="1"/>
    <col min="1282" max="1282" width="47.44140625" style="1" customWidth="1"/>
    <col min="1283" max="1284" width="16.21875" style="1" customWidth="1"/>
    <col min="1285" max="1285" width="9.21875" style="1" customWidth="1"/>
    <col min="1286" max="1536" width="8.88671875" style="1"/>
    <col min="1537" max="1537" width="18.88671875" style="1" customWidth="1"/>
    <col min="1538" max="1538" width="47.44140625" style="1" customWidth="1"/>
    <col min="1539" max="1540" width="16.21875" style="1" customWidth="1"/>
    <col min="1541" max="1541" width="9.21875" style="1" customWidth="1"/>
    <col min="1542" max="1792" width="8.88671875" style="1"/>
    <col min="1793" max="1793" width="18.88671875" style="1" customWidth="1"/>
    <col min="1794" max="1794" width="47.44140625" style="1" customWidth="1"/>
    <col min="1795" max="1796" width="16.21875" style="1" customWidth="1"/>
    <col min="1797" max="1797" width="9.21875" style="1" customWidth="1"/>
    <col min="1798" max="2048" width="8.88671875" style="1"/>
    <col min="2049" max="2049" width="18.88671875" style="1" customWidth="1"/>
    <col min="2050" max="2050" width="47.44140625" style="1" customWidth="1"/>
    <col min="2051" max="2052" width="16.21875" style="1" customWidth="1"/>
    <col min="2053" max="2053" width="9.21875" style="1" customWidth="1"/>
    <col min="2054" max="2304" width="8.88671875" style="1"/>
    <col min="2305" max="2305" width="18.88671875" style="1" customWidth="1"/>
    <col min="2306" max="2306" width="47.44140625" style="1" customWidth="1"/>
    <col min="2307" max="2308" width="16.21875" style="1" customWidth="1"/>
    <col min="2309" max="2309" width="9.21875" style="1" customWidth="1"/>
    <col min="2310" max="2560" width="8.88671875" style="1"/>
    <col min="2561" max="2561" width="18.88671875" style="1" customWidth="1"/>
    <col min="2562" max="2562" width="47.44140625" style="1" customWidth="1"/>
    <col min="2563" max="2564" width="16.21875" style="1" customWidth="1"/>
    <col min="2565" max="2565" width="9.21875" style="1" customWidth="1"/>
    <col min="2566" max="2816" width="8.88671875" style="1"/>
    <col min="2817" max="2817" width="18.88671875" style="1" customWidth="1"/>
    <col min="2818" max="2818" width="47.44140625" style="1" customWidth="1"/>
    <col min="2819" max="2820" width="16.21875" style="1" customWidth="1"/>
    <col min="2821" max="2821" width="9.21875" style="1" customWidth="1"/>
    <col min="2822" max="3072" width="8.88671875" style="1"/>
    <col min="3073" max="3073" width="18.88671875" style="1" customWidth="1"/>
    <col min="3074" max="3074" width="47.44140625" style="1" customWidth="1"/>
    <col min="3075" max="3076" width="16.21875" style="1" customWidth="1"/>
    <col min="3077" max="3077" width="9.21875" style="1" customWidth="1"/>
    <col min="3078" max="3328" width="8.88671875" style="1"/>
    <col min="3329" max="3329" width="18.88671875" style="1" customWidth="1"/>
    <col min="3330" max="3330" width="47.44140625" style="1" customWidth="1"/>
    <col min="3331" max="3332" width="16.21875" style="1" customWidth="1"/>
    <col min="3333" max="3333" width="9.21875" style="1" customWidth="1"/>
    <col min="3334" max="3584" width="8.88671875" style="1"/>
    <col min="3585" max="3585" width="18.88671875" style="1" customWidth="1"/>
    <col min="3586" max="3586" width="47.44140625" style="1" customWidth="1"/>
    <col min="3587" max="3588" width="16.21875" style="1" customWidth="1"/>
    <col min="3589" max="3589" width="9.21875" style="1" customWidth="1"/>
    <col min="3590" max="3840" width="8.88671875" style="1"/>
    <col min="3841" max="3841" width="18.88671875" style="1" customWidth="1"/>
    <col min="3842" max="3842" width="47.44140625" style="1" customWidth="1"/>
    <col min="3843" max="3844" width="16.21875" style="1" customWidth="1"/>
    <col min="3845" max="3845" width="9.21875" style="1" customWidth="1"/>
    <col min="3846" max="4096" width="8.88671875" style="1"/>
    <col min="4097" max="4097" width="18.88671875" style="1" customWidth="1"/>
    <col min="4098" max="4098" width="47.44140625" style="1" customWidth="1"/>
    <col min="4099" max="4100" width="16.21875" style="1" customWidth="1"/>
    <col min="4101" max="4101" width="9.21875" style="1" customWidth="1"/>
    <col min="4102" max="4352" width="8.88671875" style="1"/>
    <col min="4353" max="4353" width="18.88671875" style="1" customWidth="1"/>
    <col min="4354" max="4354" width="47.44140625" style="1" customWidth="1"/>
    <col min="4355" max="4356" width="16.21875" style="1" customWidth="1"/>
    <col min="4357" max="4357" width="9.21875" style="1" customWidth="1"/>
    <col min="4358" max="4608" width="8.88671875" style="1"/>
    <col min="4609" max="4609" width="18.88671875" style="1" customWidth="1"/>
    <col min="4610" max="4610" width="47.44140625" style="1" customWidth="1"/>
    <col min="4611" max="4612" width="16.21875" style="1" customWidth="1"/>
    <col min="4613" max="4613" width="9.21875" style="1" customWidth="1"/>
    <col min="4614" max="4864" width="8.88671875" style="1"/>
    <col min="4865" max="4865" width="18.88671875" style="1" customWidth="1"/>
    <col min="4866" max="4866" width="47.44140625" style="1" customWidth="1"/>
    <col min="4867" max="4868" width="16.21875" style="1" customWidth="1"/>
    <col min="4869" max="4869" width="9.21875" style="1" customWidth="1"/>
    <col min="4870" max="5120" width="8.88671875" style="1"/>
    <col min="5121" max="5121" width="18.88671875" style="1" customWidth="1"/>
    <col min="5122" max="5122" width="47.44140625" style="1" customWidth="1"/>
    <col min="5123" max="5124" width="16.21875" style="1" customWidth="1"/>
    <col min="5125" max="5125" width="9.21875" style="1" customWidth="1"/>
    <col min="5126" max="5376" width="8.88671875" style="1"/>
    <col min="5377" max="5377" width="18.88671875" style="1" customWidth="1"/>
    <col min="5378" max="5378" width="47.44140625" style="1" customWidth="1"/>
    <col min="5379" max="5380" width="16.21875" style="1" customWidth="1"/>
    <col min="5381" max="5381" width="9.21875" style="1" customWidth="1"/>
    <col min="5382" max="5632" width="8.88671875" style="1"/>
    <col min="5633" max="5633" width="18.88671875" style="1" customWidth="1"/>
    <col min="5634" max="5634" width="47.44140625" style="1" customWidth="1"/>
    <col min="5635" max="5636" width="16.21875" style="1" customWidth="1"/>
    <col min="5637" max="5637" width="9.21875" style="1" customWidth="1"/>
    <col min="5638" max="5888" width="8.88671875" style="1"/>
    <col min="5889" max="5889" width="18.88671875" style="1" customWidth="1"/>
    <col min="5890" max="5890" width="47.44140625" style="1" customWidth="1"/>
    <col min="5891" max="5892" width="16.21875" style="1" customWidth="1"/>
    <col min="5893" max="5893" width="9.21875" style="1" customWidth="1"/>
    <col min="5894" max="6144" width="8.88671875" style="1"/>
    <col min="6145" max="6145" width="18.88671875" style="1" customWidth="1"/>
    <col min="6146" max="6146" width="47.44140625" style="1" customWidth="1"/>
    <col min="6147" max="6148" width="16.21875" style="1" customWidth="1"/>
    <col min="6149" max="6149" width="9.21875" style="1" customWidth="1"/>
    <col min="6150" max="6400" width="8.88671875" style="1"/>
    <col min="6401" max="6401" width="18.88671875" style="1" customWidth="1"/>
    <col min="6402" max="6402" width="47.44140625" style="1" customWidth="1"/>
    <col min="6403" max="6404" width="16.21875" style="1" customWidth="1"/>
    <col min="6405" max="6405" width="9.21875" style="1" customWidth="1"/>
    <col min="6406" max="6656" width="8.88671875" style="1"/>
    <col min="6657" max="6657" width="18.88671875" style="1" customWidth="1"/>
    <col min="6658" max="6658" width="47.44140625" style="1" customWidth="1"/>
    <col min="6659" max="6660" width="16.21875" style="1" customWidth="1"/>
    <col min="6661" max="6661" width="9.21875" style="1" customWidth="1"/>
    <col min="6662" max="6912" width="8.88671875" style="1"/>
    <col min="6913" max="6913" width="18.88671875" style="1" customWidth="1"/>
    <col min="6914" max="6914" width="47.44140625" style="1" customWidth="1"/>
    <col min="6915" max="6916" width="16.21875" style="1" customWidth="1"/>
    <col min="6917" max="6917" width="9.21875" style="1" customWidth="1"/>
    <col min="6918" max="7168" width="8.88671875" style="1"/>
    <col min="7169" max="7169" width="18.88671875" style="1" customWidth="1"/>
    <col min="7170" max="7170" width="47.44140625" style="1" customWidth="1"/>
    <col min="7171" max="7172" width="16.21875" style="1" customWidth="1"/>
    <col min="7173" max="7173" width="9.21875" style="1" customWidth="1"/>
    <col min="7174" max="7424" width="8.88671875" style="1"/>
    <col min="7425" max="7425" width="18.88671875" style="1" customWidth="1"/>
    <col min="7426" max="7426" width="47.44140625" style="1" customWidth="1"/>
    <col min="7427" max="7428" width="16.21875" style="1" customWidth="1"/>
    <col min="7429" max="7429" width="9.21875" style="1" customWidth="1"/>
    <col min="7430" max="7680" width="8.88671875" style="1"/>
    <col min="7681" max="7681" width="18.88671875" style="1" customWidth="1"/>
    <col min="7682" max="7682" width="47.44140625" style="1" customWidth="1"/>
    <col min="7683" max="7684" width="16.21875" style="1" customWidth="1"/>
    <col min="7685" max="7685" width="9.21875" style="1" customWidth="1"/>
    <col min="7686" max="7936" width="8.88671875" style="1"/>
    <col min="7937" max="7937" width="18.88671875" style="1" customWidth="1"/>
    <col min="7938" max="7938" width="47.44140625" style="1" customWidth="1"/>
    <col min="7939" max="7940" width="16.21875" style="1" customWidth="1"/>
    <col min="7941" max="7941" width="9.21875" style="1" customWidth="1"/>
    <col min="7942" max="8192" width="8.88671875" style="1"/>
    <col min="8193" max="8193" width="18.88671875" style="1" customWidth="1"/>
    <col min="8194" max="8194" width="47.44140625" style="1" customWidth="1"/>
    <col min="8195" max="8196" width="16.21875" style="1" customWidth="1"/>
    <col min="8197" max="8197" width="9.21875" style="1" customWidth="1"/>
    <col min="8198" max="8448" width="8.88671875" style="1"/>
    <col min="8449" max="8449" width="18.88671875" style="1" customWidth="1"/>
    <col min="8450" max="8450" width="47.44140625" style="1" customWidth="1"/>
    <col min="8451" max="8452" width="16.21875" style="1" customWidth="1"/>
    <col min="8453" max="8453" width="9.21875" style="1" customWidth="1"/>
    <col min="8454" max="8704" width="8.88671875" style="1"/>
    <col min="8705" max="8705" width="18.88671875" style="1" customWidth="1"/>
    <col min="8706" max="8706" width="47.44140625" style="1" customWidth="1"/>
    <col min="8707" max="8708" width="16.21875" style="1" customWidth="1"/>
    <col min="8709" max="8709" width="9.21875" style="1" customWidth="1"/>
    <col min="8710" max="8960" width="8.88671875" style="1"/>
    <col min="8961" max="8961" width="18.88671875" style="1" customWidth="1"/>
    <col min="8962" max="8962" width="47.44140625" style="1" customWidth="1"/>
    <col min="8963" max="8964" width="16.21875" style="1" customWidth="1"/>
    <col min="8965" max="8965" width="9.21875" style="1" customWidth="1"/>
    <col min="8966" max="9216" width="8.88671875" style="1"/>
    <col min="9217" max="9217" width="18.88671875" style="1" customWidth="1"/>
    <col min="9218" max="9218" width="47.44140625" style="1" customWidth="1"/>
    <col min="9219" max="9220" width="16.21875" style="1" customWidth="1"/>
    <col min="9221" max="9221" width="9.21875" style="1" customWidth="1"/>
    <col min="9222" max="9472" width="8.88671875" style="1"/>
    <col min="9473" max="9473" width="18.88671875" style="1" customWidth="1"/>
    <col min="9474" max="9474" width="47.44140625" style="1" customWidth="1"/>
    <col min="9475" max="9476" width="16.21875" style="1" customWidth="1"/>
    <col min="9477" max="9477" width="9.21875" style="1" customWidth="1"/>
    <col min="9478" max="9728" width="8.88671875" style="1"/>
    <col min="9729" max="9729" width="18.88671875" style="1" customWidth="1"/>
    <col min="9730" max="9730" width="47.44140625" style="1" customWidth="1"/>
    <col min="9731" max="9732" width="16.21875" style="1" customWidth="1"/>
    <col min="9733" max="9733" width="9.21875" style="1" customWidth="1"/>
    <col min="9734" max="9984" width="8.88671875" style="1"/>
    <col min="9985" max="9985" width="18.88671875" style="1" customWidth="1"/>
    <col min="9986" max="9986" width="47.44140625" style="1" customWidth="1"/>
    <col min="9987" max="9988" width="16.21875" style="1" customWidth="1"/>
    <col min="9989" max="9989" width="9.21875" style="1" customWidth="1"/>
    <col min="9990" max="10240" width="8.88671875" style="1"/>
    <col min="10241" max="10241" width="18.88671875" style="1" customWidth="1"/>
    <col min="10242" max="10242" width="47.44140625" style="1" customWidth="1"/>
    <col min="10243" max="10244" width="16.21875" style="1" customWidth="1"/>
    <col min="10245" max="10245" width="9.21875" style="1" customWidth="1"/>
    <col min="10246" max="10496" width="8.88671875" style="1"/>
    <col min="10497" max="10497" width="18.88671875" style="1" customWidth="1"/>
    <col min="10498" max="10498" width="47.44140625" style="1" customWidth="1"/>
    <col min="10499" max="10500" width="16.21875" style="1" customWidth="1"/>
    <col min="10501" max="10501" width="9.21875" style="1" customWidth="1"/>
    <col min="10502" max="10752" width="8.88671875" style="1"/>
    <col min="10753" max="10753" width="18.88671875" style="1" customWidth="1"/>
    <col min="10754" max="10754" width="47.44140625" style="1" customWidth="1"/>
    <col min="10755" max="10756" width="16.21875" style="1" customWidth="1"/>
    <col min="10757" max="10757" width="9.21875" style="1" customWidth="1"/>
    <col min="10758" max="11008" width="8.88671875" style="1"/>
    <col min="11009" max="11009" width="18.88671875" style="1" customWidth="1"/>
    <col min="11010" max="11010" width="47.44140625" style="1" customWidth="1"/>
    <col min="11011" max="11012" width="16.21875" style="1" customWidth="1"/>
    <col min="11013" max="11013" width="9.21875" style="1" customWidth="1"/>
    <col min="11014" max="11264" width="8.88671875" style="1"/>
    <col min="11265" max="11265" width="18.88671875" style="1" customWidth="1"/>
    <col min="11266" max="11266" width="47.44140625" style="1" customWidth="1"/>
    <col min="11267" max="11268" width="16.21875" style="1" customWidth="1"/>
    <col min="11269" max="11269" width="9.21875" style="1" customWidth="1"/>
    <col min="11270" max="11520" width="8.88671875" style="1"/>
    <col min="11521" max="11521" width="18.88671875" style="1" customWidth="1"/>
    <col min="11522" max="11522" width="47.44140625" style="1" customWidth="1"/>
    <col min="11523" max="11524" width="16.21875" style="1" customWidth="1"/>
    <col min="11525" max="11525" width="9.21875" style="1" customWidth="1"/>
    <col min="11526" max="11776" width="8.88671875" style="1"/>
    <col min="11777" max="11777" width="18.88671875" style="1" customWidth="1"/>
    <col min="11778" max="11778" width="47.44140625" style="1" customWidth="1"/>
    <col min="11779" max="11780" width="16.21875" style="1" customWidth="1"/>
    <col min="11781" max="11781" width="9.21875" style="1" customWidth="1"/>
    <col min="11782" max="12032" width="8.88671875" style="1"/>
    <col min="12033" max="12033" width="18.88671875" style="1" customWidth="1"/>
    <col min="12034" max="12034" width="47.44140625" style="1" customWidth="1"/>
    <col min="12035" max="12036" width="16.21875" style="1" customWidth="1"/>
    <col min="12037" max="12037" width="9.21875" style="1" customWidth="1"/>
    <col min="12038" max="12288" width="8.88671875" style="1"/>
    <col min="12289" max="12289" width="18.88671875" style="1" customWidth="1"/>
    <col min="12290" max="12290" width="47.44140625" style="1" customWidth="1"/>
    <col min="12291" max="12292" width="16.21875" style="1" customWidth="1"/>
    <col min="12293" max="12293" width="9.21875" style="1" customWidth="1"/>
    <col min="12294" max="12544" width="8.88671875" style="1"/>
    <col min="12545" max="12545" width="18.88671875" style="1" customWidth="1"/>
    <col min="12546" max="12546" width="47.44140625" style="1" customWidth="1"/>
    <col min="12547" max="12548" width="16.21875" style="1" customWidth="1"/>
    <col min="12549" max="12549" width="9.21875" style="1" customWidth="1"/>
    <col min="12550" max="12800" width="8.88671875" style="1"/>
    <col min="12801" max="12801" width="18.88671875" style="1" customWidth="1"/>
    <col min="12802" max="12802" width="47.44140625" style="1" customWidth="1"/>
    <col min="12803" max="12804" width="16.21875" style="1" customWidth="1"/>
    <col min="12805" max="12805" width="9.21875" style="1" customWidth="1"/>
    <col min="12806" max="13056" width="8.88671875" style="1"/>
    <col min="13057" max="13057" width="18.88671875" style="1" customWidth="1"/>
    <col min="13058" max="13058" width="47.44140625" style="1" customWidth="1"/>
    <col min="13059" max="13060" width="16.21875" style="1" customWidth="1"/>
    <col min="13061" max="13061" width="9.21875" style="1" customWidth="1"/>
    <col min="13062" max="13312" width="8.88671875" style="1"/>
    <col min="13313" max="13313" width="18.88671875" style="1" customWidth="1"/>
    <col min="13314" max="13314" width="47.44140625" style="1" customWidth="1"/>
    <col min="13315" max="13316" width="16.21875" style="1" customWidth="1"/>
    <col min="13317" max="13317" width="9.21875" style="1" customWidth="1"/>
    <col min="13318" max="13568" width="8.88671875" style="1"/>
    <col min="13569" max="13569" width="18.88671875" style="1" customWidth="1"/>
    <col min="13570" max="13570" width="47.44140625" style="1" customWidth="1"/>
    <col min="13571" max="13572" width="16.21875" style="1" customWidth="1"/>
    <col min="13573" max="13573" width="9.21875" style="1" customWidth="1"/>
    <col min="13574" max="13824" width="8.88671875" style="1"/>
    <col min="13825" max="13825" width="18.88671875" style="1" customWidth="1"/>
    <col min="13826" max="13826" width="47.44140625" style="1" customWidth="1"/>
    <col min="13827" max="13828" width="16.21875" style="1" customWidth="1"/>
    <col min="13829" max="13829" width="9.21875" style="1" customWidth="1"/>
    <col min="13830" max="14080" width="8.88671875" style="1"/>
    <col min="14081" max="14081" width="18.88671875" style="1" customWidth="1"/>
    <col min="14082" max="14082" width="47.44140625" style="1" customWidth="1"/>
    <col min="14083" max="14084" width="16.21875" style="1" customWidth="1"/>
    <col min="14085" max="14085" width="9.21875" style="1" customWidth="1"/>
    <col min="14086" max="14336" width="8.88671875" style="1"/>
    <col min="14337" max="14337" width="18.88671875" style="1" customWidth="1"/>
    <col min="14338" max="14338" width="47.44140625" style="1" customWidth="1"/>
    <col min="14339" max="14340" width="16.21875" style="1" customWidth="1"/>
    <col min="14341" max="14341" width="9.21875" style="1" customWidth="1"/>
    <col min="14342" max="14592" width="8.88671875" style="1"/>
    <col min="14593" max="14593" width="18.88671875" style="1" customWidth="1"/>
    <col min="14594" max="14594" width="47.44140625" style="1" customWidth="1"/>
    <col min="14595" max="14596" width="16.21875" style="1" customWidth="1"/>
    <col min="14597" max="14597" width="9.21875" style="1" customWidth="1"/>
    <col min="14598" max="14848" width="8.88671875" style="1"/>
    <col min="14849" max="14849" width="18.88671875" style="1" customWidth="1"/>
    <col min="14850" max="14850" width="47.44140625" style="1" customWidth="1"/>
    <col min="14851" max="14852" width="16.21875" style="1" customWidth="1"/>
    <col min="14853" max="14853" width="9.21875" style="1" customWidth="1"/>
    <col min="14854" max="15104" width="8.88671875" style="1"/>
    <col min="15105" max="15105" width="18.88671875" style="1" customWidth="1"/>
    <col min="15106" max="15106" width="47.44140625" style="1" customWidth="1"/>
    <col min="15107" max="15108" width="16.21875" style="1" customWidth="1"/>
    <col min="15109" max="15109" width="9.21875" style="1" customWidth="1"/>
    <col min="15110" max="15360" width="8.88671875" style="1"/>
    <col min="15361" max="15361" width="18.88671875" style="1" customWidth="1"/>
    <col min="15362" max="15362" width="47.44140625" style="1" customWidth="1"/>
    <col min="15363" max="15364" width="16.21875" style="1" customWidth="1"/>
    <col min="15365" max="15365" width="9.21875" style="1" customWidth="1"/>
    <col min="15366" max="15616" width="8.88671875" style="1"/>
    <col min="15617" max="15617" width="18.88671875" style="1" customWidth="1"/>
    <col min="15618" max="15618" width="47.44140625" style="1" customWidth="1"/>
    <col min="15619" max="15620" width="16.21875" style="1" customWidth="1"/>
    <col min="15621" max="15621" width="9.21875" style="1" customWidth="1"/>
    <col min="15622" max="15872" width="8.88671875" style="1"/>
    <col min="15873" max="15873" width="18.88671875" style="1" customWidth="1"/>
    <col min="15874" max="15874" width="47.44140625" style="1" customWidth="1"/>
    <col min="15875" max="15876" width="16.21875" style="1" customWidth="1"/>
    <col min="15877" max="15877" width="9.21875" style="1" customWidth="1"/>
    <col min="15878" max="16128" width="8.88671875" style="1"/>
    <col min="16129" max="16129" width="18.88671875" style="1" customWidth="1"/>
    <col min="16130" max="16130" width="47.44140625" style="1" customWidth="1"/>
    <col min="16131" max="16132" width="16.21875" style="1" customWidth="1"/>
    <col min="16133" max="16133" width="9.21875" style="1" customWidth="1"/>
    <col min="16134" max="16384" width="8.88671875" style="1"/>
  </cols>
  <sheetData>
    <row r="1" spans="1:4" ht="26.25" customHeight="1" x14ac:dyDescent="0.2">
      <c r="A1" s="21" t="s">
        <v>12</v>
      </c>
      <c r="B1" s="21"/>
      <c r="C1" s="21"/>
      <c r="D1" s="21"/>
    </row>
    <row r="2" spans="1:4" ht="26.25" customHeight="1" x14ac:dyDescent="0.15">
      <c r="A2" s="2" t="s">
        <v>0</v>
      </c>
      <c r="C2" s="3"/>
      <c r="D2" s="4"/>
    </row>
    <row r="3" spans="1:4" ht="26.25" customHeight="1" x14ac:dyDescent="0.2">
      <c r="A3" s="5" t="s">
        <v>1</v>
      </c>
      <c r="B3" s="5" t="s">
        <v>2</v>
      </c>
      <c r="C3" s="5" t="s">
        <v>3</v>
      </c>
      <c r="D3" s="5" t="s">
        <v>11</v>
      </c>
    </row>
    <row r="4" spans="1:4" ht="26.25" customHeight="1" x14ac:dyDescent="0.2">
      <c r="A4" s="14" t="s">
        <v>4</v>
      </c>
      <c r="B4" s="14" t="s">
        <v>4</v>
      </c>
      <c r="C4" s="14" t="s">
        <v>4</v>
      </c>
      <c r="D4" s="6"/>
    </row>
    <row r="5" spans="1:4" ht="26.25" customHeight="1" x14ac:dyDescent="0.2">
      <c r="A5" s="17" t="s">
        <v>5</v>
      </c>
      <c r="B5" s="18"/>
      <c r="C5" s="7">
        <v>0</v>
      </c>
      <c r="D5" s="8"/>
    </row>
    <row r="6" spans="1:4" ht="26.25" customHeight="1" x14ac:dyDescent="0.15">
      <c r="A6" s="2" t="s">
        <v>6</v>
      </c>
    </row>
    <row r="7" spans="1:4" ht="26.25" customHeight="1" x14ac:dyDescent="0.2">
      <c r="A7" s="9" t="s">
        <v>7</v>
      </c>
      <c r="B7" s="9" t="s">
        <v>2</v>
      </c>
      <c r="C7" s="9" t="s">
        <v>3</v>
      </c>
      <c r="D7" s="9" t="s">
        <v>11</v>
      </c>
    </row>
    <row r="8" spans="1:4" ht="69.75" customHeight="1" x14ac:dyDescent="0.2">
      <c r="A8" s="15" t="s">
        <v>13</v>
      </c>
      <c r="B8" s="16" t="s">
        <v>21</v>
      </c>
      <c r="C8" s="15" t="s">
        <v>14</v>
      </c>
      <c r="D8" s="10">
        <v>500000</v>
      </c>
    </row>
    <row r="9" spans="1:4" ht="69.75" customHeight="1" x14ac:dyDescent="0.2">
      <c r="A9" s="15" t="s">
        <v>15</v>
      </c>
      <c r="B9" s="16" t="s">
        <v>22</v>
      </c>
      <c r="C9" s="15" t="s">
        <v>16</v>
      </c>
      <c r="D9" s="11">
        <v>500000</v>
      </c>
    </row>
    <row r="10" spans="1:4" ht="69.75" customHeight="1" x14ac:dyDescent="0.2">
      <c r="A10" s="15" t="s">
        <v>17</v>
      </c>
      <c r="B10" s="16" t="s">
        <v>23</v>
      </c>
      <c r="C10" s="15" t="s">
        <v>18</v>
      </c>
      <c r="D10" s="10">
        <v>462000</v>
      </c>
    </row>
    <row r="11" spans="1:4" ht="69.75" customHeight="1" x14ac:dyDescent="0.2">
      <c r="A11" s="15" t="s">
        <v>8</v>
      </c>
      <c r="B11" s="16" t="s">
        <v>24</v>
      </c>
      <c r="C11" s="15" t="s">
        <v>9</v>
      </c>
      <c r="D11" s="10">
        <v>155000</v>
      </c>
    </row>
    <row r="12" spans="1:4" ht="88.8" customHeight="1" x14ac:dyDescent="0.2">
      <c r="A12" s="15" t="s">
        <v>19</v>
      </c>
      <c r="B12" s="16" t="s">
        <v>25</v>
      </c>
      <c r="C12" s="15" t="s">
        <v>20</v>
      </c>
      <c r="D12" s="10">
        <v>298000</v>
      </c>
    </row>
    <row r="13" spans="1:4" ht="26.25" customHeight="1" x14ac:dyDescent="0.2">
      <c r="A13" s="17" t="s">
        <v>5</v>
      </c>
      <c r="B13" s="18"/>
      <c r="C13" s="7">
        <f>COUNTA(C8:C12)</f>
        <v>5</v>
      </c>
      <c r="D13" s="8">
        <f>D8+D9+D10+D11+D12</f>
        <v>1915000</v>
      </c>
    </row>
    <row r="14" spans="1:4" ht="26.25" customHeight="1" x14ac:dyDescent="0.2"/>
    <row r="15" spans="1:4" ht="26.25" customHeight="1" x14ac:dyDescent="0.2">
      <c r="A15" s="19" t="s">
        <v>10</v>
      </c>
      <c r="B15" s="20"/>
      <c r="C15" s="12">
        <f>SUM(C5,C13)</f>
        <v>5</v>
      </c>
      <c r="D15" s="13">
        <f>D5+D13</f>
        <v>1915000</v>
      </c>
    </row>
    <row r="16" spans="1:4" ht="33" customHeight="1" x14ac:dyDescent="0.2"/>
    <row r="17" ht="33" customHeight="1" x14ac:dyDescent="0.2"/>
    <row r="18" ht="33" customHeight="1" x14ac:dyDescent="0.2"/>
    <row r="19" ht="18.600000000000001" customHeight="1" x14ac:dyDescent="0.2"/>
  </sheetData>
  <mergeCells count="4">
    <mergeCell ref="A13:B13"/>
    <mergeCell ref="A15:B15"/>
    <mergeCell ref="A1:D1"/>
    <mergeCell ref="A5:B5"/>
  </mergeCells>
  <phoneticPr fontId="2"/>
  <printOptions horizontalCentered="1"/>
  <pageMargins left="0.74803149606299213" right="0.27559055118110237" top="0.19685039370078741"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Ｒ４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2023-05-16T07:49:48Z</dcterms:created>
  <dcterms:modified xsi:type="dcterms:W3CDTF">2023-05-16T07:49:58Z</dcterms:modified>
</cp:coreProperties>
</file>