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C387E26-CE41-4CBB-9929-11A26CE2F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3号（その2）" sheetId="2" r:id="rId1"/>
    <sheet name="第13号（その２）記入例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'第13号（その2）'!$A$1:$M$51</definedName>
    <definedName name="指導員名簿">[1]出役表!$A$4:$D$35</definedName>
    <definedName name="出役名簿">[2]出役表!$A$4:$H$35</definedName>
    <definedName name="送付先">[3]送付先!$A$2:$H$110</definedName>
    <definedName name="名簿">[4]基礎名簿!$A$4:$M$184</definedName>
    <definedName name="名簿１">[5]名簿!$A$4:$I$43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G16" i="3"/>
  <c r="G48" i="3" s="1"/>
  <c r="I16" i="3"/>
  <c r="F32" i="3"/>
  <c r="F48" i="3" s="1"/>
  <c r="G32" i="3"/>
  <c r="I32" i="3"/>
  <c r="I48" i="3"/>
  <c r="F16" i="2" l="1"/>
  <c r="F48" i="2" s="1"/>
  <c r="G16" i="2"/>
  <c r="H16" i="2"/>
  <c r="I16" i="2"/>
  <c r="F24" i="2"/>
  <c r="G24" i="2"/>
  <c r="H24" i="2"/>
  <c r="I24" i="2"/>
  <c r="F32" i="2"/>
  <c r="G32" i="2"/>
  <c r="H32" i="2"/>
  <c r="F38" i="2"/>
  <c r="G38" i="2"/>
  <c r="H38" i="2"/>
  <c r="I38" i="2"/>
  <c r="F45" i="2"/>
  <c r="G45" i="2"/>
  <c r="H45" i="2"/>
  <c r="I45" i="2"/>
  <c r="G48" i="2"/>
  <c r="I48" i="2" l="1"/>
</calcChain>
</file>

<file path=xl/sharedStrings.xml><?xml version="1.0" encoding="utf-8"?>
<sst xmlns="http://schemas.openxmlformats.org/spreadsheetml/2006/main" count="170" uniqueCount="65">
  <si>
    <t>合　　　　　　　　　　　　　計</t>
    <rPh sb="0" eb="1">
      <t>ゴウ</t>
    </rPh>
    <rPh sb="14" eb="15">
      <t>ケイ</t>
    </rPh>
    <phoneticPr fontId="6"/>
  </si>
  <si>
    <t>小　　　　　　　　　　　　　計</t>
    <rPh sb="0" eb="1">
      <t>ショウ</t>
    </rPh>
    <rPh sb="14" eb="15">
      <t>ケイ</t>
    </rPh>
    <phoneticPr fontId="6"/>
  </si>
  <si>
    <t>円</t>
    <rPh sb="0" eb="1">
      <t>エン</t>
    </rPh>
    <phoneticPr fontId="6"/>
  </si>
  <si>
    <t>)</t>
    <phoneticPr fontId="6"/>
  </si>
  <si>
    <t>　（</t>
    <phoneticPr fontId="6"/>
  </si>
  <si>
    <t>５．児童館日曜等開館活動</t>
    <rPh sb="2" eb="5">
      <t>ジドウカン</t>
    </rPh>
    <rPh sb="5" eb="7">
      <t>ニチヨウ</t>
    </rPh>
    <rPh sb="7" eb="8">
      <t>トウ</t>
    </rPh>
    <rPh sb="8" eb="10">
      <t>カイカン</t>
    </rPh>
    <rPh sb="10" eb="12">
      <t>カツドウ</t>
    </rPh>
    <phoneticPr fontId="6"/>
  </si>
  <si>
    <t>４．その他、児童福祉の向上に寄与する活動</t>
    <rPh sb="4" eb="5">
      <t>タ</t>
    </rPh>
    <rPh sb="6" eb="8">
      <t>ジドウ</t>
    </rPh>
    <rPh sb="8" eb="10">
      <t>フクシ</t>
    </rPh>
    <rPh sb="11" eb="13">
      <t>コウジョウ</t>
    </rPh>
    <rPh sb="14" eb="16">
      <t>キヨ</t>
    </rPh>
    <rPh sb="18" eb="20">
      <t>カツドウ</t>
    </rPh>
    <phoneticPr fontId="6"/>
  </si>
  <si>
    <t>(</t>
    <phoneticPr fontId="6"/>
  </si>
  <si>
    <t>エ　その他の奉仕活動</t>
    <rPh sb="4" eb="5">
      <t>タ</t>
    </rPh>
    <rPh sb="6" eb="8">
      <t>ホウシ</t>
    </rPh>
    <rPh sb="8" eb="10">
      <t>カツドウ</t>
    </rPh>
    <phoneticPr fontId="6"/>
  </si>
  <si>
    <t>ウ　非行防止活動</t>
    <rPh sb="2" eb="4">
      <t>ヒコウ</t>
    </rPh>
    <rPh sb="4" eb="6">
      <t>ボウシ</t>
    </rPh>
    <rPh sb="6" eb="8">
      <t>カツドウ</t>
    </rPh>
    <phoneticPr fontId="6"/>
  </si>
  <si>
    <t>イ　交通安全点検活動</t>
    <rPh sb="2" eb="4">
      <t>コウツウ</t>
    </rPh>
    <rPh sb="4" eb="6">
      <t>アンゼン</t>
    </rPh>
    <rPh sb="6" eb="8">
      <t>テンケン</t>
    </rPh>
    <rPh sb="8" eb="10">
      <t>カツドウ</t>
    </rPh>
    <phoneticPr fontId="6"/>
  </si>
  <si>
    <t>)</t>
    <phoneticPr fontId="6"/>
  </si>
  <si>
    <t>ア　遊び場の安全点検活動</t>
    <rPh sb="2" eb="3">
      <t>アソ</t>
    </rPh>
    <rPh sb="4" eb="5">
      <t>バ</t>
    </rPh>
    <rPh sb="6" eb="8">
      <t>アンゼン</t>
    </rPh>
    <rPh sb="8" eb="10">
      <t>テンケン</t>
    </rPh>
    <rPh sb="10" eb="12">
      <t>カツドウ</t>
    </rPh>
    <phoneticPr fontId="6"/>
  </si>
  <si>
    <t>３．児童の事故防止活動</t>
    <rPh sb="2" eb="4">
      <t>ジドウ</t>
    </rPh>
    <rPh sb="5" eb="7">
      <t>ジコ</t>
    </rPh>
    <rPh sb="7" eb="9">
      <t>ボウシ</t>
    </rPh>
    <rPh sb="9" eb="11">
      <t>カツドウ</t>
    </rPh>
    <phoneticPr fontId="6"/>
  </si>
  <si>
    <t>　　（</t>
    <phoneticPr fontId="6"/>
  </si>
  <si>
    <t>イ　地域での児童健全育成の向上に関する研修</t>
    <rPh sb="2" eb="4">
      <t>チイキ</t>
    </rPh>
    <rPh sb="6" eb="8">
      <t>ジドウ</t>
    </rPh>
    <rPh sb="8" eb="10">
      <t>ケンゼン</t>
    </rPh>
    <rPh sb="10" eb="12">
      <t>イクセイ</t>
    </rPh>
    <rPh sb="13" eb="15">
      <t>コウジョウ</t>
    </rPh>
    <rPh sb="16" eb="17">
      <t>カン</t>
    </rPh>
    <rPh sb="19" eb="21">
      <t>ケンシュウ</t>
    </rPh>
    <phoneticPr fontId="6"/>
  </si>
  <si>
    <t>　　安全養育に関する研修（</t>
    <rPh sb="2" eb="4">
      <t>アンゼン</t>
    </rPh>
    <rPh sb="4" eb="6">
      <t>ヨウイク</t>
    </rPh>
    <rPh sb="7" eb="8">
      <t>カン</t>
    </rPh>
    <rPh sb="10" eb="12">
      <t>ケンシュウ</t>
    </rPh>
    <phoneticPr fontId="6"/>
  </si>
  <si>
    <t>ア　児童の発展に関する留意点、家庭のしつけ、</t>
    <rPh sb="2" eb="4">
      <t>ジドウ</t>
    </rPh>
    <rPh sb="5" eb="7">
      <t>ハッテン</t>
    </rPh>
    <rPh sb="8" eb="9">
      <t>カン</t>
    </rPh>
    <rPh sb="11" eb="14">
      <t>リュウイテン</t>
    </rPh>
    <rPh sb="15" eb="17">
      <t>カテイ</t>
    </rPh>
    <phoneticPr fontId="6"/>
  </si>
  <si>
    <t>２．児童養育に関する活動</t>
    <rPh sb="2" eb="4">
      <t>ジドウ</t>
    </rPh>
    <rPh sb="4" eb="6">
      <t>ヨウイク</t>
    </rPh>
    <rPh sb="7" eb="8">
      <t>カン</t>
    </rPh>
    <rPh sb="10" eb="12">
      <t>カツドウ</t>
    </rPh>
    <phoneticPr fontId="6"/>
  </si>
  <si>
    <t>ウ　その他の交流、文化活動</t>
    <rPh sb="4" eb="5">
      <t>タ</t>
    </rPh>
    <rPh sb="6" eb="8">
      <t>コウリュウ</t>
    </rPh>
    <rPh sb="9" eb="11">
      <t>ブンカ</t>
    </rPh>
    <rPh sb="11" eb="13">
      <t>カツドウ</t>
    </rPh>
    <phoneticPr fontId="6"/>
  </si>
  <si>
    <t>イ　三世代の交流、文化活動</t>
    <rPh sb="2" eb="3">
      <t>サン</t>
    </rPh>
    <rPh sb="3" eb="5">
      <t>セダイ</t>
    </rPh>
    <rPh sb="6" eb="8">
      <t>コウリュウ</t>
    </rPh>
    <rPh sb="9" eb="11">
      <t>ブンカ</t>
    </rPh>
    <rPh sb="11" eb="13">
      <t>カツドウ</t>
    </rPh>
    <phoneticPr fontId="6"/>
  </si>
  <si>
    <t>ア　主に親子の交流、文化活動</t>
    <rPh sb="2" eb="3">
      <t>オモ</t>
    </rPh>
    <rPh sb="4" eb="6">
      <t>オヤコ</t>
    </rPh>
    <rPh sb="7" eb="9">
      <t>コウリュウ</t>
    </rPh>
    <rPh sb="10" eb="12">
      <t>ブンカ</t>
    </rPh>
    <rPh sb="12" eb="14">
      <t>カツドウ</t>
    </rPh>
    <phoneticPr fontId="6"/>
  </si>
  <si>
    <t>人</t>
    <rPh sb="0" eb="1">
      <t>ニン</t>
    </rPh>
    <phoneticPr fontId="6"/>
  </si>
  <si>
    <t>回</t>
    <rPh sb="0" eb="1">
      <t>カイ</t>
    </rPh>
    <phoneticPr fontId="6"/>
  </si>
  <si>
    <t>１．親子及び世代間の交流、文化活動</t>
    <rPh sb="2" eb="4">
      <t>オヤコ</t>
    </rPh>
    <rPh sb="4" eb="5">
      <t>オヨ</t>
    </rPh>
    <rPh sb="6" eb="9">
      <t>セダイカン</t>
    </rPh>
    <rPh sb="10" eb="12">
      <t>コウリュウ</t>
    </rPh>
    <rPh sb="13" eb="15">
      <t>ブンカ</t>
    </rPh>
    <rPh sb="15" eb="17">
      <t>カツドウ</t>
    </rPh>
    <phoneticPr fontId="6"/>
  </si>
  <si>
    <t>済　額</t>
    <rPh sb="0" eb="1">
      <t>ス</t>
    </rPh>
    <rPh sb="2" eb="3">
      <t>ガク</t>
    </rPh>
    <phoneticPr fontId="6"/>
  </si>
  <si>
    <t>延 人 数</t>
    <rPh sb="0" eb="1">
      <t>ノ</t>
    </rPh>
    <rPh sb="2" eb="3">
      <t>ニン</t>
    </rPh>
    <rPh sb="4" eb="5">
      <t>スウ</t>
    </rPh>
    <phoneticPr fontId="6"/>
  </si>
  <si>
    <t>回　　数</t>
    <rPh sb="0" eb="1">
      <t>カイ</t>
    </rPh>
    <rPh sb="3" eb="4">
      <t>カズ</t>
    </rPh>
    <phoneticPr fontId="6"/>
  </si>
  <si>
    <t>　活　動　項　目</t>
    <rPh sb="1" eb="2">
      <t>カツ</t>
    </rPh>
    <rPh sb="3" eb="4">
      <t>ドウ</t>
    </rPh>
    <rPh sb="5" eb="6">
      <t>コウ</t>
    </rPh>
    <rPh sb="7" eb="8">
      <t>メ</t>
    </rPh>
    <phoneticPr fontId="6"/>
  </si>
  <si>
    <t>備　考</t>
    <rPh sb="0" eb="1">
      <t>ソナエ</t>
    </rPh>
    <rPh sb="2" eb="3">
      <t>コウ</t>
    </rPh>
    <phoneticPr fontId="6"/>
  </si>
  <si>
    <t>支　出　内　訳</t>
    <rPh sb="0" eb="1">
      <t>ササ</t>
    </rPh>
    <rPh sb="2" eb="3">
      <t>デ</t>
    </rPh>
    <rPh sb="4" eb="5">
      <t>ナイ</t>
    </rPh>
    <rPh sb="6" eb="7">
      <t>ヤク</t>
    </rPh>
    <phoneticPr fontId="6"/>
  </si>
  <si>
    <t>支　出</t>
    <rPh sb="0" eb="1">
      <t>ササ</t>
    </rPh>
    <rPh sb="2" eb="3">
      <t>デ</t>
    </rPh>
    <phoneticPr fontId="6"/>
  </si>
  <si>
    <t>収　入</t>
    <rPh sb="0" eb="1">
      <t>オサム</t>
    </rPh>
    <rPh sb="2" eb="3">
      <t>イリ</t>
    </rPh>
    <phoneticPr fontId="6"/>
  </si>
  <si>
    <t>年間参加</t>
    <rPh sb="0" eb="2">
      <t>ネンカン</t>
    </rPh>
    <rPh sb="2" eb="4">
      <t>サンカ</t>
    </rPh>
    <phoneticPr fontId="6"/>
  </si>
  <si>
    <t>年間実施</t>
    <rPh sb="0" eb="2">
      <t>ネンカン</t>
    </rPh>
    <rPh sb="2" eb="4">
      <t>ジッシ</t>
    </rPh>
    <phoneticPr fontId="6"/>
  </si>
  <si>
    <t>収　　　支　　　決　　　算　　　額</t>
    <rPh sb="0" eb="1">
      <t>オサム</t>
    </rPh>
    <rPh sb="4" eb="5">
      <t>ササ</t>
    </rPh>
    <rPh sb="8" eb="9">
      <t>ケツ</t>
    </rPh>
    <rPh sb="12" eb="13">
      <t>ザン</t>
    </rPh>
    <rPh sb="16" eb="17">
      <t>ガク</t>
    </rPh>
    <phoneticPr fontId="6"/>
  </si>
  <si>
    <t>事　業　計　画</t>
    <rPh sb="0" eb="1">
      <t>コト</t>
    </rPh>
    <rPh sb="2" eb="3">
      <t>ギョウ</t>
    </rPh>
    <rPh sb="4" eb="5">
      <t>ケイ</t>
    </rPh>
    <rPh sb="6" eb="7">
      <t>ガ</t>
    </rPh>
    <phoneticPr fontId="6"/>
  </si>
  <si>
    <t>事業実績及び収支決算　</t>
    <rPh sb="0" eb="2">
      <t>ジギョウ</t>
    </rPh>
    <rPh sb="2" eb="4">
      <t>ジッセキ</t>
    </rPh>
    <rPh sb="4" eb="5">
      <t>オヨ</t>
    </rPh>
    <rPh sb="6" eb="8">
      <t>シュウシ</t>
    </rPh>
    <rPh sb="8" eb="10">
      <t>ケッサン</t>
    </rPh>
    <phoneticPr fontId="6"/>
  </si>
  <si>
    <t>地域組織事業実績及び収支決算報告書</t>
    <rPh sb="0" eb="2">
      <t>チイキ</t>
    </rPh>
    <rPh sb="2" eb="4">
      <t>ソシキ</t>
    </rPh>
    <rPh sb="4" eb="6">
      <t>ジギョウ</t>
    </rPh>
    <rPh sb="6" eb="8">
      <t>ジッセキ</t>
    </rPh>
    <rPh sb="8" eb="9">
      <t>オヨ</t>
    </rPh>
    <rPh sb="10" eb="12">
      <t>シュウシ</t>
    </rPh>
    <rPh sb="12" eb="14">
      <t>ケッサン</t>
    </rPh>
    <rPh sb="14" eb="17">
      <t>ホウコクショ</t>
    </rPh>
    <phoneticPr fontId="6"/>
  </si>
  <si>
    <t>別記第13号様式の２（第10条関係）</t>
    <rPh sb="0" eb="2">
      <t>ベッキ</t>
    </rPh>
    <rPh sb="2" eb="3">
      <t>ダイ</t>
    </rPh>
    <rPh sb="5" eb="6">
      <t>ゴウ</t>
    </rPh>
    <rPh sb="6" eb="8">
      <t>ヨウシキ</t>
    </rPh>
    <rPh sb="11" eb="12">
      <t>ダイ</t>
    </rPh>
    <rPh sb="14" eb="15">
      <t>ジョウ</t>
    </rPh>
    <rPh sb="15" eb="17">
      <t>カンケイ</t>
    </rPh>
    <phoneticPr fontId="6"/>
  </si>
  <si>
    <t>　　9万円以上</t>
    <rPh sb="5" eb="7">
      <t>イジョウ</t>
    </rPh>
    <phoneticPr fontId="6"/>
  </si>
  <si>
    <t>117,482円</t>
    <rPh sb="7" eb="8">
      <t>エン</t>
    </rPh>
    <phoneticPr fontId="6"/>
  </si>
  <si>
    <t>)</t>
    <phoneticPr fontId="6"/>
  </si>
  <si>
    <t>　（</t>
    <phoneticPr fontId="6"/>
  </si>
  <si>
    <t>)</t>
    <phoneticPr fontId="6"/>
  </si>
  <si>
    <t>　（　</t>
    <phoneticPr fontId="6"/>
  </si>
  <si>
    <t>公園清掃</t>
    <rPh sb="0" eb="2">
      <t>コウエン</t>
    </rPh>
    <rPh sb="2" eb="4">
      <t>セイソウ</t>
    </rPh>
    <phoneticPr fontId="6"/>
  </si>
  <si>
    <t>(</t>
    <phoneticPr fontId="6"/>
  </si>
  <si>
    <t>(</t>
    <phoneticPr fontId="6"/>
  </si>
  <si>
    <t>エ備品費（落ち葉用ブロワ）</t>
    <rPh sb="1" eb="3">
      <t>ビヒン</t>
    </rPh>
    <rPh sb="3" eb="4">
      <t>ヒ</t>
    </rPh>
    <rPh sb="5" eb="6">
      <t>オ</t>
    </rPh>
    <rPh sb="7" eb="8">
      <t>バ</t>
    </rPh>
    <rPh sb="8" eb="9">
      <t>ヨウ</t>
    </rPh>
    <phoneticPr fontId="6"/>
  </si>
  <si>
    <t>　　（</t>
    <phoneticPr fontId="6"/>
  </si>
  <si>
    <t>（クリスマスツリー　飾り付け3,240円）</t>
    <rPh sb="10" eb="11">
      <t>カザ</t>
    </rPh>
    <rPh sb="12" eb="13">
      <t>ツ</t>
    </rPh>
    <rPh sb="19" eb="20">
      <t>エン</t>
    </rPh>
    <phoneticPr fontId="6"/>
  </si>
  <si>
    <t>イ・ウ材料費（みこし飾り2,138円）</t>
    <rPh sb="3" eb="5">
      <t>ザイリョウ</t>
    </rPh>
    <rPh sb="5" eb="6">
      <t>ヒ</t>
    </rPh>
    <rPh sb="10" eb="11">
      <t>カザ</t>
    </rPh>
    <rPh sb="17" eb="18">
      <t>エン</t>
    </rPh>
    <phoneticPr fontId="6"/>
  </si>
  <si>
    <t>クリスマス会等</t>
    <rPh sb="5" eb="6">
      <t>カイ</t>
    </rPh>
    <rPh sb="6" eb="7">
      <t>トウ</t>
    </rPh>
    <phoneticPr fontId="6"/>
  </si>
  <si>
    <t xml:space="preserve">  216円×19人＝4,104円</t>
    <rPh sb="5" eb="6">
      <t>エン</t>
    </rPh>
    <rPh sb="9" eb="10">
      <t>ニン</t>
    </rPh>
    <rPh sb="16" eb="17">
      <t>エン</t>
    </rPh>
    <phoneticPr fontId="6"/>
  </si>
  <si>
    <t>子どもみこし</t>
    <rPh sb="0" eb="1">
      <t>コ</t>
    </rPh>
    <phoneticPr fontId="6"/>
  </si>
  <si>
    <t>イ食糧費（菓子・ジュース代）</t>
    <rPh sb="1" eb="4">
      <t>ショクリョウヒ</t>
    </rPh>
    <rPh sb="5" eb="7">
      <t>カシ</t>
    </rPh>
    <rPh sb="12" eb="13">
      <t>ダイ</t>
    </rPh>
    <phoneticPr fontId="6"/>
  </si>
  <si>
    <t>親子遠足</t>
    <rPh sb="0" eb="2">
      <t>オヤコ</t>
    </rPh>
    <rPh sb="2" eb="4">
      <t>エンソク</t>
    </rPh>
    <phoneticPr fontId="6"/>
  </si>
  <si>
    <t>ア交通費（バスの借上料）</t>
    <rPh sb="1" eb="4">
      <t>コウツウヒ</t>
    </rPh>
    <rPh sb="8" eb="9">
      <t>カ</t>
    </rPh>
    <rPh sb="9" eb="10">
      <t>ア</t>
    </rPh>
    <rPh sb="10" eb="11">
      <t>リョウ</t>
    </rPh>
    <phoneticPr fontId="6"/>
  </si>
  <si>
    <t>○○</t>
    <phoneticPr fontId="6"/>
  </si>
  <si>
    <t>（記入例）</t>
    <rPh sb="1" eb="3">
      <t>キニュウ</t>
    </rPh>
    <rPh sb="3" eb="4">
      <t>レイ</t>
    </rPh>
    <phoneticPr fontId="6"/>
  </si>
  <si>
    <t>（注）「活動項目」の欄には、（　　）内に具体的な活動を記載すること。</t>
    <rPh sb="1" eb="2">
      <t>チュウ</t>
    </rPh>
    <rPh sb="4" eb="6">
      <t>カツドウ</t>
    </rPh>
    <rPh sb="6" eb="8">
      <t>コウモク</t>
    </rPh>
    <rPh sb="10" eb="11">
      <t>ラン</t>
    </rPh>
    <rPh sb="18" eb="19">
      <t>ナイ</t>
    </rPh>
    <rPh sb="20" eb="23">
      <t>グタイテキ</t>
    </rPh>
    <rPh sb="24" eb="26">
      <t>カツドウ</t>
    </rPh>
    <rPh sb="27" eb="29">
      <t>キサイ</t>
    </rPh>
    <phoneticPr fontId="3"/>
  </si>
  <si>
    <t>（収入の内９万円は地域組織活動費補助金です。）</t>
    <rPh sb="1" eb="3">
      <t>シュウニュウ</t>
    </rPh>
    <rPh sb="4" eb="5">
      <t>ウチ</t>
    </rPh>
    <rPh sb="6" eb="8">
      <t>マンエン</t>
    </rPh>
    <rPh sb="9" eb="11">
      <t>チイキ</t>
    </rPh>
    <rPh sb="11" eb="13">
      <t>ソシキ</t>
    </rPh>
    <rPh sb="13" eb="15">
      <t>カツドウ</t>
    </rPh>
    <rPh sb="15" eb="16">
      <t>ヒ</t>
    </rPh>
    <rPh sb="16" eb="19">
      <t>ホジョキン</t>
    </rPh>
    <phoneticPr fontId="3"/>
  </si>
  <si>
    <t>　　　　　令和　　年度</t>
    <rPh sb="5" eb="7">
      <t>レイワ</t>
    </rPh>
    <rPh sb="9" eb="10">
      <t>ネン</t>
    </rPh>
    <rPh sb="10" eb="11">
      <t>ド</t>
    </rPh>
    <phoneticPr fontId="6"/>
  </si>
  <si>
    <r>
      <t>　　　　</t>
    </r>
    <r>
      <rPr>
        <b/>
        <sz val="16"/>
        <rFont val="ＭＳ 明朝"/>
        <family val="1"/>
        <charset val="128"/>
      </rPr>
      <t>令和　　年度</t>
    </r>
    <rPh sb="4" eb="5">
      <t>レイ</t>
    </rPh>
    <rPh sb="5" eb="6">
      <t>ワ</t>
    </rPh>
    <rPh sb="8" eb="9">
      <t>ネン</t>
    </rPh>
    <rPh sb="9" eb="10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</si>
</sst>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General&quot;人&quot;"/>
    <numFmt numFmtId="178" formatCode="General&quot;回&quot;"/>
  </numFmts>
  <fonts count="13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2" fillId="0" borderId="0" xfId="1" applyFont="1" applyAlignment="1">
      <alignment vertical="center" shrinkToFit="1"/>
    </xf>
    <xf numFmtId="0" fontId="4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38" fontId="2" fillId="0" borderId="2" xfId="2" applyFont="1" applyBorder="1">
      <alignment vertical="center"/>
    </xf>
    <xf numFmtId="0" fontId="2" fillId="0" borderId="3" xfId="1" applyFont="1" applyBorder="1">
      <alignment vertical="center"/>
    </xf>
    <xf numFmtId="176" fontId="2" fillId="0" borderId="4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38" fontId="2" fillId="0" borderId="0" xfId="2" applyFont="1" applyBorder="1">
      <alignment vertical="center"/>
    </xf>
    <xf numFmtId="0" fontId="2" fillId="0" borderId="8" xfId="1" applyFont="1" applyBorder="1">
      <alignment vertical="center"/>
    </xf>
    <xf numFmtId="176" fontId="2" fillId="0" borderId="9" xfId="3" applyNumberFormat="1" applyFont="1" applyBorder="1" applyAlignment="1">
      <alignment horizontal="right" vertical="center"/>
    </xf>
    <xf numFmtId="176" fontId="2" fillId="0" borderId="9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12" xfId="1" applyFont="1" applyBorder="1">
      <alignment vertical="center"/>
    </xf>
    <xf numFmtId="0" fontId="2" fillId="0" borderId="12" xfId="1" applyFont="1" applyBorder="1" applyAlignment="1">
      <alignment vertical="center" shrinkToFit="1"/>
    </xf>
    <xf numFmtId="0" fontId="2" fillId="0" borderId="13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38" fontId="2" fillId="0" borderId="15" xfId="2" applyFont="1" applyBorder="1">
      <alignment vertical="center"/>
    </xf>
    <xf numFmtId="0" fontId="2" fillId="0" borderId="16" xfId="1" applyFont="1" applyBorder="1">
      <alignment vertical="center"/>
    </xf>
    <xf numFmtId="176" fontId="2" fillId="0" borderId="17" xfId="2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176" fontId="2" fillId="0" borderId="9" xfId="2" applyNumberFormat="1" applyFont="1" applyBorder="1" applyAlignment="1">
      <alignment horizontal="right" vertical="center"/>
    </xf>
    <xf numFmtId="176" fontId="2" fillId="0" borderId="11" xfId="2" applyNumberFormat="1" applyFont="1" applyBorder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19" xfId="1" applyFont="1" applyBorder="1">
      <alignment vertical="center"/>
    </xf>
    <xf numFmtId="38" fontId="2" fillId="0" borderId="12" xfId="2" applyFont="1" applyBorder="1">
      <alignment vertical="center"/>
    </xf>
    <xf numFmtId="0" fontId="2" fillId="0" borderId="20" xfId="1" applyFont="1" applyBorder="1">
      <alignment vertical="center"/>
    </xf>
    <xf numFmtId="176" fontId="2" fillId="0" borderId="8" xfId="2" applyNumberFormat="1" applyFont="1" applyBorder="1" applyAlignment="1">
      <alignment horizontal="right" vertical="center"/>
    </xf>
    <xf numFmtId="0" fontId="2" fillId="0" borderId="21" xfId="1" applyFont="1" applyBorder="1">
      <alignment vertical="center"/>
    </xf>
    <xf numFmtId="176" fontId="2" fillId="0" borderId="22" xfId="2" quotePrefix="1" applyNumberFormat="1" applyFont="1" applyBorder="1" applyAlignment="1">
      <alignment horizontal="right" vertical="center"/>
    </xf>
    <xf numFmtId="176" fontId="2" fillId="0" borderId="22" xfId="2" applyNumberFormat="1" applyFont="1" applyBorder="1" applyAlignment="1">
      <alignment horizontal="right" vertical="center"/>
    </xf>
    <xf numFmtId="0" fontId="2" fillId="0" borderId="15" xfId="1" applyFont="1" applyBorder="1" applyAlignment="1">
      <alignment vertical="center" shrinkToFit="1"/>
    </xf>
    <xf numFmtId="0" fontId="2" fillId="0" borderId="18" xfId="1" applyFont="1" applyBorder="1">
      <alignment vertical="center"/>
    </xf>
    <xf numFmtId="176" fontId="2" fillId="0" borderId="9" xfId="2" quotePrefix="1" applyNumberFormat="1" applyFont="1" applyBorder="1" applyAlignment="1">
      <alignment horizontal="right" vertical="center"/>
    </xf>
    <xf numFmtId="176" fontId="2" fillId="0" borderId="9" xfId="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3" fontId="2" fillId="0" borderId="6" xfId="1" applyNumberFormat="1" applyFont="1" applyBorder="1">
      <alignment vertical="center"/>
    </xf>
    <xf numFmtId="0" fontId="2" fillId="0" borderId="9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7" xfId="1" applyFont="1" applyBorder="1" applyAlignment="1">
      <alignment horizontal="right" vertical="center"/>
    </xf>
    <xf numFmtId="0" fontId="2" fillId="0" borderId="0" xfId="1" applyFont="1" applyAlignment="1">
      <alignment horizontal="right" vertical="center" shrinkToFit="1"/>
    </xf>
    <xf numFmtId="0" fontId="2" fillId="0" borderId="10" xfId="1" applyFont="1" applyBorder="1" applyAlignment="1">
      <alignment horizontal="right" vertical="center"/>
    </xf>
    <xf numFmtId="0" fontId="2" fillId="0" borderId="27" xfId="1" applyFont="1" applyBorder="1">
      <alignment vertical="center"/>
    </xf>
    <xf numFmtId="0" fontId="2" fillId="0" borderId="28" xfId="1" applyFont="1" applyBorder="1">
      <alignment vertical="center"/>
    </xf>
    <xf numFmtId="38" fontId="2" fillId="0" borderId="28" xfId="2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8" xfId="1" applyFont="1" applyBorder="1" applyAlignment="1">
      <alignment vertical="center" shrinkToFit="1"/>
    </xf>
    <xf numFmtId="0" fontId="2" fillId="0" borderId="31" xfId="1" applyFont="1" applyBorder="1">
      <alignment vertical="center"/>
    </xf>
    <xf numFmtId="0" fontId="7" fillId="0" borderId="0" xfId="1" applyFont="1">
      <alignment vertical="center"/>
    </xf>
    <xf numFmtId="0" fontId="2" fillId="0" borderId="4" xfId="1" applyFont="1" applyBorder="1">
      <alignment vertical="center"/>
    </xf>
    <xf numFmtId="0" fontId="8" fillId="0" borderId="8" xfId="1" applyFont="1" applyBorder="1">
      <alignment vertical="center"/>
    </xf>
    <xf numFmtId="38" fontId="2" fillId="0" borderId="9" xfId="3" applyFont="1" applyBorder="1" applyAlignment="1">
      <alignment horizontal="left" vertical="center"/>
    </xf>
    <xf numFmtId="38" fontId="2" fillId="0" borderId="9" xfId="3" applyFont="1" applyBorder="1" applyAlignment="1">
      <alignment vertical="center"/>
    </xf>
    <xf numFmtId="177" fontId="2" fillId="0" borderId="9" xfId="1" applyNumberFormat="1" applyFont="1" applyBorder="1">
      <alignment vertical="center"/>
    </xf>
    <xf numFmtId="178" fontId="2" fillId="0" borderId="9" xfId="1" applyNumberFormat="1" applyFont="1" applyBorder="1">
      <alignment vertical="center"/>
    </xf>
    <xf numFmtId="0" fontId="2" fillId="0" borderId="11" xfId="1" applyFont="1" applyBorder="1">
      <alignment vertical="center"/>
    </xf>
    <xf numFmtId="38" fontId="2" fillId="0" borderId="17" xfId="2" applyFont="1" applyBorder="1" applyAlignment="1">
      <alignment vertical="center"/>
    </xf>
    <xf numFmtId="38" fontId="2" fillId="0" borderId="9" xfId="2" applyFont="1" applyBorder="1" applyAlignment="1">
      <alignment vertical="center"/>
    </xf>
    <xf numFmtId="38" fontId="2" fillId="0" borderId="11" xfId="2" applyFont="1" applyBorder="1" applyAlignment="1">
      <alignment vertical="center"/>
    </xf>
    <xf numFmtId="38" fontId="2" fillId="0" borderId="8" xfId="2" applyFont="1" applyBorder="1" applyAlignment="1">
      <alignment vertical="center"/>
    </xf>
    <xf numFmtId="38" fontId="2" fillId="0" borderId="22" xfId="2" applyFont="1" applyBorder="1" applyAlignment="1">
      <alignment vertical="center"/>
    </xf>
    <xf numFmtId="49" fontId="2" fillId="0" borderId="9" xfId="2" applyNumberFormat="1" applyFont="1" applyBorder="1" applyAlignment="1">
      <alignment horizontal="right" vertical="center"/>
    </xf>
    <xf numFmtId="38" fontId="2" fillId="0" borderId="9" xfId="2" applyFont="1" applyFill="1" applyBorder="1" applyAlignme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38" fontId="2" fillId="0" borderId="9" xfId="2" applyFont="1" applyBorder="1">
      <alignment vertical="center"/>
    </xf>
    <xf numFmtId="0" fontId="12" fillId="0" borderId="0" xfId="1" applyFo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10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7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>
      <alignment vertical="center"/>
    </xf>
    <xf numFmtId="0" fontId="2" fillId="0" borderId="0" xfId="1" applyFont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38" fontId="2" fillId="0" borderId="0" xfId="2" applyFont="1" applyBorder="1">
      <alignment vertical="center"/>
    </xf>
    <xf numFmtId="0" fontId="2" fillId="0" borderId="10" xfId="1" applyFont="1" applyBorder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16" xfId="1" applyFont="1" applyBorder="1">
      <alignment vertical="center"/>
    </xf>
    <xf numFmtId="38" fontId="11" fillId="0" borderId="0" xfId="2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</cellXfs>
  <cellStyles count="4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9</xdr:row>
      <xdr:rowOff>0</xdr:rowOff>
    </xdr:from>
    <xdr:to>
      <xdr:col>7</xdr:col>
      <xdr:colOff>609600</xdr:colOff>
      <xdr:row>45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4328160" y="1508760"/>
          <a:ext cx="601980" cy="6111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544795</xdr:colOff>
      <xdr:row>52</xdr:row>
      <xdr:rowOff>60533</xdr:rowOff>
    </xdr:from>
    <xdr:ext cx="3429144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1734" y="7680533"/>
          <a:ext cx="342914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（収入の内９万円は地域組織活動費補助金です。）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9</xdr:row>
      <xdr:rowOff>0</xdr:rowOff>
    </xdr:from>
    <xdr:to>
      <xdr:col>7</xdr:col>
      <xdr:colOff>609600</xdr:colOff>
      <xdr:row>45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4328160" y="1508760"/>
          <a:ext cx="601980" cy="6111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601980</xdr:colOff>
      <xdr:row>47</xdr:row>
      <xdr:rowOff>152400</xdr:rowOff>
    </xdr:from>
    <xdr:to>
      <xdr:col>9</xdr:col>
      <xdr:colOff>289560</xdr:colOff>
      <xdr:row>47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5539740" y="803148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422910</xdr:colOff>
      <xdr:row>46</xdr:row>
      <xdr:rowOff>57150</xdr:rowOff>
    </xdr:from>
    <xdr:to>
      <xdr:col>9</xdr:col>
      <xdr:colOff>59391</xdr:colOff>
      <xdr:row>48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60670" y="7768590"/>
          <a:ext cx="253701" cy="344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円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323850</xdr:colOff>
      <xdr:row>46</xdr:row>
      <xdr:rowOff>57149</xdr:rowOff>
    </xdr:from>
    <xdr:to>
      <xdr:col>9</xdr:col>
      <xdr:colOff>1323779</xdr:colOff>
      <xdr:row>48</xdr:row>
      <xdr:rowOff>28574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878830" y="7768589"/>
          <a:ext cx="291269" cy="30670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1737360</xdr:colOff>
      <xdr:row>12</xdr:row>
      <xdr:rowOff>91440</xdr:rowOff>
    </xdr:from>
    <xdr:to>
      <xdr:col>10</xdr:col>
      <xdr:colOff>350520</xdr:colOff>
      <xdr:row>17</xdr:row>
      <xdr:rowOff>121920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6172200" y="2103120"/>
          <a:ext cx="350520" cy="868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290407</xdr:colOff>
      <xdr:row>32</xdr:row>
      <xdr:rowOff>27516</xdr:rowOff>
    </xdr:from>
    <xdr:to>
      <xdr:col>10</xdr:col>
      <xdr:colOff>701887</xdr:colOff>
      <xdr:row>45</xdr:row>
      <xdr:rowOff>42334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04740" y="5096933"/>
          <a:ext cx="3565314" cy="1623484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★記入上の注意★</a:t>
          </a:r>
          <a:endParaRPr lang="en-US" altLang="ja-JP" sz="1100" b="1" u="none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100" b="0" u="none" baseline="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lang="ja-JP" altLang="en-US" sz="1100" b="0" u="none" baseline="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食料費や個人に渡すもの（景品・記念品・参加賞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は突出しないようにしてください。</a:t>
          </a:r>
          <a:endParaRPr lang="en-US" altLang="ja-JP" sz="1100" b="0" u="none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ja-JP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合計金額が補助金額の２分の１以下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endParaRPr lang="en-US" altLang="ja-JP" sz="1100" b="0" u="none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その</a:t>
          </a:r>
          <a:r>
            <a:rPr lang="ja-JP" altLang="ja-JP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活動で使ったすべて</a:t>
          </a:r>
          <a:r>
            <a:rPr lang="ja-JP" altLang="en-US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の費用</a:t>
          </a:r>
          <a:r>
            <a:rPr lang="ja-JP" altLang="ja-JP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を記入する</a:t>
          </a:r>
          <a:r>
            <a:rPr lang="ja-JP" altLang="en-US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必要はありません。</a:t>
          </a:r>
          <a:endParaRPr lang="en-US" altLang="ja-JP" sz="1100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文房具は何を買ったか具体的に記入してください。</a:t>
          </a:r>
          <a:endParaRPr kumimoji="1" lang="en-US" altLang="ja-JP" sz="1100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子どもクラブ会計そのものを書く必要はありません。</a:t>
          </a:r>
        </a:p>
      </xdr:txBody>
    </xdr:sp>
    <xdr:clientData/>
  </xdr:twoCellAnchor>
  <xdr:twoCellAnchor>
    <xdr:from>
      <xdr:col>9</xdr:col>
      <xdr:colOff>95250</xdr:colOff>
      <xdr:row>16</xdr:row>
      <xdr:rowOff>10583</xdr:rowOff>
    </xdr:from>
    <xdr:to>
      <xdr:col>10</xdr:col>
      <xdr:colOff>551921</xdr:colOff>
      <xdr:row>23</xdr:row>
      <xdr:rowOff>95250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2A1E1AF-62A2-4701-82D5-521D456432B9}"/>
            </a:ext>
          </a:extLst>
        </xdr:cNvPr>
        <xdr:cNvSpPr txBox="1"/>
      </xdr:nvSpPr>
      <xdr:spPr>
        <a:xfrm>
          <a:off x="6000750" y="2518833"/>
          <a:ext cx="2319338" cy="110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食料費・入場料・参加賞などは単価と人数を明らかにしてください。</a:t>
          </a:r>
          <a:endParaRPr kumimoji="1" lang="en-US" altLang="ja-JP" sz="900"/>
        </a:p>
        <a:p>
          <a:r>
            <a:rPr kumimoji="1" lang="ja-JP" altLang="en-US" sz="900"/>
            <a:t>合計金額が人数で割り切れない場合は、小数点以下まで記載し、割り切れないことが分かるようにしてください。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&#32207;&#21209;&#35506;\&#28040;&#38450;\&#20986;&#21021;&#12417;&#24335;%20&#12539;%20&#24180;&#26411;&#35686;&#25106;\&#36890;&#30693;&#12539;&#26696;&#20869;\&#20986;&#24441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132;&#36890;&#23433;&#20840;\&#20132;&#36890;&#25351;&#23566;&#21729;&#38306;&#20418;\&#20986;&#24441;&#29366;&#2784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096;&#24335;\&#23451;&#21517;&#31561;\&#23553;&#31570;(&#35282;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80128\&#20849;&#26377;&#26989;&#21209;\&#12510;&#12452;&#12489;&#12461;&#12517;&#12513;&#12531;&#12488;\01&#30000;&#36794;&#24066;&#23376;&#12393;&#12418;&#12463;&#12521;&#12502;&#32946;&#25104;&#21332;&#35696;&#20250;\06&#35036;&#21161;&#37329;&#12539;&#30003;&#35531;&#26360;&#31561;\&#22320;&#22495;&#32068;&#32340;&#35036;&#21161;&#37329;&#38306;&#20418;\&#22320;&#22495;&#32068;&#32340;&#27963;&#21205;&#36027;&#35036;&#21161;&#37329;&#21517;&#318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&#32207;&#21209;&#35506;\&#36984;&#25369;\&#26126;&#25512;&#21332;\&#65297;&#65300;&#24180;&#24230;&#12288;&#32207;&#20250;&#12288;&#19968;&#20214;\&#26126;&#25512;&#213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役表"/>
      <sheetName val="出役一覧"/>
      <sheetName val="依頼文書"/>
      <sheetName val="封筒"/>
      <sheetName val="封筒 (役場以外全員)"/>
      <sheetName val="出務報酬"/>
    </sheetNames>
    <sheetDataSet>
      <sheetData sheetId="0">
        <row r="4">
          <cell r="A4">
            <v>1</v>
          </cell>
          <cell r="B4" t="str">
            <v>会長</v>
          </cell>
          <cell r="D4" t="str">
            <v>松本　修吾</v>
          </cell>
        </row>
        <row r="5">
          <cell r="A5">
            <v>2</v>
          </cell>
          <cell r="B5" t="str">
            <v>副会長</v>
          </cell>
          <cell r="D5" t="str">
            <v>古久保　孝美</v>
          </cell>
        </row>
        <row r="6">
          <cell r="A6">
            <v>3</v>
          </cell>
          <cell r="B6" t="str">
            <v>龍神</v>
          </cell>
          <cell r="D6" t="str">
            <v>木下　博文</v>
          </cell>
        </row>
        <row r="7">
          <cell r="A7">
            <v>4</v>
          </cell>
          <cell r="D7" t="str">
            <v>栗原　まつ子</v>
          </cell>
        </row>
        <row r="8">
          <cell r="A8">
            <v>5</v>
          </cell>
          <cell r="C8" t="str">
            <v>班　長</v>
          </cell>
          <cell r="D8" t="str">
            <v>下野江　敏美</v>
          </cell>
        </row>
        <row r="9">
          <cell r="A9">
            <v>6</v>
          </cell>
          <cell r="D9" t="str">
            <v>原　司</v>
          </cell>
        </row>
        <row r="10">
          <cell r="A10">
            <v>7</v>
          </cell>
          <cell r="D10" t="str">
            <v>岩手　仁士</v>
          </cell>
        </row>
        <row r="11">
          <cell r="A11">
            <v>8</v>
          </cell>
          <cell r="D11" t="str">
            <v>松木平　彰</v>
          </cell>
        </row>
        <row r="12">
          <cell r="A12">
            <v>9</v>
          </cell>
          <cell r="D12" t="str">
            <v>久保　了子</v>
          </cell>
        </row>
        <row r="13">
          <cell r="A13">
            <v>10</v>
          </cell>
          <cell r="B13" t="str">
            <v>上山路</v>
          </cell>
          <cell r="D13" t="str">
            <v>松場　英</v>
          </cell>
        </row>
        <row r="14">
          <cell r="A14">
            <v>11</v>
          </cell>
          <cell r="D14" t="str">
            <v>寒川　佳裕</v>
          </cell>
        </row>
        <row r="15">
          <cell r="A15">
            <v>12</v>
          </cell>
          <cell r="D15" t="str">
            <v>小川　綾</v>
          </cell>
        </row>
        <row r="16">
          <cell r="A16">
            <v>13</v>
          </cell>
          <cell r="D16" t="str">
            <v>深瀬　武文</v>
          </cell>
        </row>
        <row r="17">
          <cell r="A17">
            <v>14</v>
          </cell>
          <cell r="C17" t="str">
            <v>班　長</v>
          </cell>
          <cell r="D17" t="str">
            <v>土井　康裕</v>
          </cell>
        </row>
        <row r="18">
          <cell r="A18">
            <v>15</v>
          </cell>
          <cell r="D18" t="str">
            <v>松本　靖之</v>
          </cell>
        </row>
        <row r="19">
          <cell r="A19">
            <v>16</v>
          </cell>
          <cell r="D19" t="str">
            <v>安達　泉子</v>
          </cell>
        </row>
        <row r="20">
          <cell r="A20">
            <v>17</v>
          </cell>
          <cell r="B20" t="str">
            <v>中山路</v>
          </cell>
          <cell r="D20" t="str">
            <v>古久保　孝幸</v>
          </cell>
        </row>
        <row r="21">
          <cell r="A21">
            <v>18</v>
          </cell>
          <cell r="D21" t="str">
            <v>玉置　ミヨ</v>
          </cell>
        </row>
        <row r="22">
          <cell r="A22">
            <v>19</v>
          </cell>
          <cell r="D22" t="str">
            <v>重根　孝</v>
          </cell>
        </row>
        <row r="23">
          <cell r="A23">
            <v>20</v>
          </cell>
          <cell r="D23" t="str">
            <v>小川　博</v>
          </cell>
        </row>
        <row r="24">
          <cell r="A24">
            <v>21</v>
          </cell>
          <cell r="D24" t="str">
            <v>池田　世</v>
          </cell>
        </row>
        <row r="25">
          <cell r="A25">
            <v>22</v>
          </cell>
          <cell r="D25" t="str">
            <v>眞砂　佳明</v>
          </cell>
        </row>
        <row r="26">
          <cell r="A26">
            <v>23</v>
          </cell>
          <cell r="D26" t="str">
            <v>小川　晃弘</v>
          </cell>
        </row>
        <row r="27">
          <cell r="A27">
            <v>24</v>
          </cell>
          <cell r="D27" t="str">
            <v>小柳　朱美</v>
          </cell>
        </row>
        <row r="28">
          <cell r="A28">
            <v>25</v>
          </cell>
          <cell r="C28" t="str">
            <v>班　長</v>
          </cell>
          <cell r="D28" t="str">
            <v>鳥光　隆</v>
          </cell>
        </row>
        <row r="29">
          <cell r="A29">
            <v>26</v>
          </cell>
          <cell r="B29" t="str">
            <v>下山路</v>
          </cell>
          <cell r="D29" t="str">
            <v>宮本　隆吉</v>
          </cell>
        </row>
        <row r="30">
          <cell r="A30">
            <v>27</v>
          </cell>
          <cell r="D30" t="str">
            <v>小川　達也</v>
          </cell>
        </row>
        <row r="31">
          <cell r="A31">
            <v>28</v>
          </cell>
          <cell r="D31" t="str">
            <v>原　光代</v>
          </cell>
        </row>
        <row r="32">
          <cell r="A32">
            <v>29</v>
          </cell>
          <cell r="C32" t="str">
            <v>班　長</v>
          </cell>
          <cell r="D32" t="str">
            <v>伊藤　敬一</v>
          </cell>
        </row>
        <row r="33">
          <cell r="A33">
            <v>30</v>
          </cell>
          <cell r="D33" t="str">
            <v>野田　哲朗</v>
          </cell>
        </row>
        <row r="34">
          <cell r="A34">
            <v>31</v>
          </cell>
          <cell r="D34" t="str">
            <v>大硲　妙子</v>
          </cell>
        </row>
        <row r="35">
          <cell r="A35">
            <v>32</v>
          </cell>
          <cell r="D35" t="str">
            <v>五味　明彦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役表"/>
      <sheetName val="出役一覧"/>
      <sheetName val="依頼文書"/>
      <sheetName val="Sheet1"/>
    </sheetNames>
    <sheetDataSet>
      <sheetData sheetId="0">
        <row r="4">
          <cell r="A4">
            <v>1</v>
          </cell>
          <cell r="B4" t="str">
            <v>会長</v>
          </cell>
          <cell r="D4" t="str">
            <v>松本　修吾</v>
          </cell>
          <cell r="E4" t="str">
            <v>福井１１７２</v>
          </cell>
          <cell r="F4" t="str">
            <v xml:space="preserve"> 77-0951</v>
          </cell>
          <cell r="G4" t="str">
            <v>77-0500</v>
          </cell>
          <cell r="H4" t="str">
            <v>645-0301</v>
          </cell>
        </row>
        <row r="5">
          <cell r="A5">
            <v>2</v>
          </cell>
          <cell r="B5" t="str">
            <v>副会長</v>
          </cell>
          <cell r="D5" t="str">
            <v>古久保　孝美</v>
          </cell>
          <cell r="E5" t="str">
            <v>西１３５</v>
          </cell>
          <cell r="F5" t="str">
            <v xml:space="preserve"> 78-0204</v>
          </cell>
          <cell r="G5" t="str">
            <v>78-0204</v>
          </cell>
          <cell r="H5" t="str">
            <v>645-0415</v>
          </cell>
        </row>
        <row r="6">
          <cell r="A6">
            <v>3</v>
          </cell>
          <cell r="B6" t="str">
            <v>龍神</v>
          </cell>
          <cell r="D6" t="str">
            <v>木下　博文</v>
          </cell>
          <cell r="E6" t="str">
            <v>龍神４０５</v>
          </cell>
          <cell r="F6" t="str">
            <v xml:space="preserve"> 79-0459</v>
          </cell>
          <cell r="H6" t="str">
            <v>645-0525</v>
          </cell>
        </row>
        <row r="7">
          <cell r="A7">
            <v>4</v>
          </cell>
          <cell r="D7" t="str">
            <v>栗原　まつ子</v>
          </cell>
          <cell r="E7" t="str">
            <v>小又川２３０</v>
          </cell>
          <cell r="F7" t="str">
            <v xml:space="preserve"> 79-0137</v>
          </cell>
          <cell r="H7" t="str">
            <v>645-0521</v>
          </cell>
        </row>
        <row r="8">
          <cell r="A8">
            <v>5</v>
          </cell>
          <cell r="C8" t="str">
            <v>班　長</v>
          </cell>
          <cell r="D8" t="str">
            <v>下野江　敏美</v>
          </cell>
          <cell r="E8" t="str">
            <v>小又川３４８</v>
          </cell>
          <cell r="F8" t="str">
            <v xml:space="preserve"> 79-0053</v>
          </cell>
          <cell r="G8" t="str">
            <v>79-0010</v>
          </cell>
          <cell r="H8" t="str">
            <v>645-0521</v>
          </cell>
        </row>
        <row r="9">
          <cell r="A9">
            <v>6</v>
          </cell>
          <cell r="D9" t="str">
            <v>原　司</v>
          </cell>
          <cell r="E9" t="str">
            <v>湯ノ又７３</v>
          </cell>
          <cell r="F9" t="str">
            <v xml:space="preserve"> 79-0660</v>
          </cell>
          <cell r="G9" t="str">
            <v>78-2132</v>
          </cell>
          <cell r="H9" t="str">
            <v>645-0524</v>
          </cell>
        </row>
        <row r="10">
          <cell r="A10">
            <v>7</v>
          </cell>
          <cell r="D10" t="str">
            <v>岩手　仁士</v>
          </cell>
          <cell r="E10" t="str">
            <v>湯ノ又１０１－１</v>
          </cell>
          <cell r="F10" t="str">
            <v xml:space="preserve"> 79-0225</v>
          </cell>
          <cell r="H10" t="str">
            <v>645-0524</v>
          </cell>
        </row>
        <row r="11">
          <cell r="A11">
            <v>8</v>
          </cell>
          <cell r="D11" t="str">
            <v>松木平　彰</v>
          </cell>
          <cell r="E11" t="str">
            <v>広井原５０１－５</v>
          </cell>
          <cell r="F11" t="str">
            <v xml:space="preserve"> 79-0163</v>
          </cell>
          <cell r="G11" t="str">
            <v>79-0608</v>
          </cell>
          <cell r="H11" t="str">
            <v>645-0523</v>
          </cell>
        </row>
        <row r="12">
          <cell r="A12">
            <v>9</v>
          </cell>
          <cell r="D12" t="str">
            <v>久保　了子</v>
          </cell>
          <cell r="E12" t="str">
            <v>広井原４４</v>
          </cell>
          <cell r="F12" t="str">
            <v xml:space="preserve"> 79-0401</v>
          </cell>
          <cell r="H12" t="str">
            <v>645-0523</v>
          </cell>
        </row>
        <row r="13">
          <cell r="A13">
            <v>10</v>
          </cell>
          <cell r="B13" t="str">
            <v>上山路</v>
          </cell>
          <cell r="D13" t="str">
            <v>松場　英</v>
          </cell>
          <cell r="E13" t="str">
            <v>宮代６５５－１</v>
          </cell>
          <cell r="F13" t="str">
            <v xml:space="preserve"> 78-0415</v>
          </cell>
          <cell r="H13" t="str">
            <v>645-0411</v>
          </cell>
        </row>
        <row r="14">
          <cell r="A14">
            <v>11</v>
          </cell>
          <cell r="D14" t="str">
            <v>寒川　佳裕</v>
          </cell>
          <cell r="E14" t="str">
            <v>宮代４８０</v>
          </cell>
          <cell r="F14" t="str">
            <v xml:space="preserve"> 78-0763</v>
          </cell>
          <cell r="H14" t="str">
            <v>645-0411</v>
          </cell>
        </row>
        <row r="15">
          <cell r="A15">
            <v>12</v>
          </cell>
          <cell r="D15" t="str">
            <v>小川　綾</v>
          </cell>
          <cell r="E15" t="str">
            <v>宮代１０８５</v>
          </cell>
          <cell r="F15" t="str">
            <v xml:space="preserve"> 78-0440</v>
          </cell>
          <cell r="H15" t="str">
            <v>645-0411</v>
          </cell>
        </row>
        <row r="16">
          <cell r="A16">
            <v>13</v>
          </cell>
          <cell r="D16" t="str">
            <v>深瀬　武文</v>
          </cell>
          <cell r="E16" t="str">
            <v>殿原３９１</v>
          </cell>
          <cell r="F16" t="str">
            <v xml:space="preserve"> 78-0633</v>
          </cell>
          <cell r="H16" t="str">
            <v>645-0413</v>
          </cell>
        </row>
        <row r="17">
          <cell r="A17">
            <v>14</v>
          </cell>
          <cell r="C17" t="str">
            <v>班　長</v>
          </cell>
          <cell r="D17" t="str">
            <v>土井　康裕</v>
          </cell>
          <cell r="E17" t="str">
            <v>東１１８１－１</v>
          </cell>
          <cell r="F17" t="str">
            <v xml:space="preserve"> 78-0706</v>
          </cell>
          <cell r="H17" t="str">
            <v>645-0414</v>
          </cell>
        </row>
        <row r="18">
          <cell r="A18">
            <v>15</v>
          </cell>
          <cell r="D18" t="str">
            <v>松本　靖之</v>
          </cell>
          <cell r="E18" t="str">
            <v>西３６</v>
          </cell>
          <cell r="F18" t="str">
            <v xml:space="preserve"> 78-0710</v>
          </cell>
          <cell r="G18" t="str">
            <v>78-0527</v>
          </cell>
          <cell r="H18" t="str">
            <v>645-0415</v>
          </cell>
        </row>
        <row r="19">
          <cell r="A19">
            <v>16</v>
          </cell>
          <cell r="D19" t="str">
            <v>安達　泉子</v>
          </cell>
          <cell r="E19" t="str">
            <v>殿原４７４－２</v>
          </cell>
          <cell r="F19" t="str">
            <v>78-2057</v>
          </cell>
          <cell r="H19" t="str">
            <v>645-0413</v>
          </cell>
        </row>
        <row r="20">
          <cell r="A20">
            <v>17</v>
          </cell>
          <cell r="B20" t="str">
            <v>中山路</v>
          </cell>
          <cell r="D20" t="str">
            <v>古久保　孝幸</v>
          </cell>
          <cell r="E20" t="str">
            <v>安井６４－３</v>
          </cell>
          <cell r="F20" t="str">
            <v xml:space="preserve"> 78-0103</v>
          </cell>
          <cell r="H20" t="str">
            <v>645-0416</v>
          </cell>
        </row>
        <row r="21">
          <cell r="A21">
            <v>18</v>
          </cell>
          <cell r="D21" t="str">
            <v>玉置　ミヨ</v>
          </cell>
          <cell r="E21" t="str">
            <v>安井７４１</v>
          </cell>
          <cell r="F21" t="str">
            <v xml:space="preserve"> 78-0293</v>
          </cell>
          <cell r="G21" t="str">
            <v>78-0301</v>
          </cell>
          <cell r="H21" t="str">
            <v>645-0416</v>
          </cell>
        </row>
        <row r="22">
          <cell r="A22">
            <v>19</v>
          </cell>
          <cell r="D22" t="str">
            <v>重根　孝</v>
          </cell>
          <cell r="E22" t="str">
            <v>柳瀬1416-89</v>
          </cell>
          <cell r="F22" t="str">
            <v xml:space="preserve"> 78-2080</v>
          </cell>
          <cell r="G22" t="str">
            <v>78-0837</v>
          </cell>
          <cell r="H22" t="str">
            <v>645-0417</v>
          </cell>
        </row>
        <row r="23">
          <cell r="A23">
            <v>20</v>
          </cell>
          <cell r="D23" t="str">
            <v>小川　博</v>
          </cell>
          <cell r="E23" t="str">
            <v>柳瀬１２８３</v>
          </cell>
          <cell r="F23" t="str">
            <v xml:space="preserve"> 78-0847</v>
          </cell>
          <cell r="H23" t="str">
            <v>645-0417</v>
          </cell>
        </row>
        <row r="24">
          <cell r="A24">
            <v>21</v>
          </cell>
          <cell r="D24" t="str">
            <v>池田　世</v>
          </cell>
          <cell r="E24" t="str">
            <v>柳瀬３７４－１</v>
          </cell>
          <cell r="F24" t="str">
            <v xml:space="preserve"> 78-0105</v>
          </cell>
          <cell r="H24" t="str">
            <v>645-0417</v>
          </cell>
        </row>
        <row r="25">
          <cell r="A25">
            <v>22</v>
          </cell>
          <cell r="D25" t="str">
            <v>眞砂　佳明</v>
          </cell>
          <cell r="E25" t="str">
            <v>柳瀬８１５－１</v>
          </cell>
          <cell r="F25" t="str">
            <v xml:space="preserve"> 78-2204</v>
          </cell>
          <cell r="H25" t="str">
            <v>645-0417</v>
          </cell>
        </row>
        <row r="26">
          <cell r="A26">
            <v>23</v>
          </cell>
          <cell r="D26" t="str">
            <v>小川　晃弘</v>
          </cell>
          <cell r="E26" t="str">
            <v>柳瀬５９３</v>
          </cell>
          <cell r="F26" t="str">
            <v xml:space="preserve"> 77-0657</v>
          </cell>
          <cell r="H26" t="str">
            <v>645-0417</v>
          </cell>
        </row>
        <row r="27">
          <cell r="A27">
            <v>24</v>
          </cell>
          <cell r="D27" t="str">
            <v>小柳　朱美</v>
          </cell>
          <cell r="E27" t="str">
            <v>柳瀬６３－２</v>
          </cell>
          <cell r="F27" t="str">
            <v xml:space="preserve"> 77-0772</v>
          </cell>
          <cell r="H27" t="str">
            <v>645-0417</v>
          </cell>
        </row>
        <row r="28">
          <cell r="A28">
            <v>25</v>
          </cell>
          <cell r="C28" t="str">
            <v>班　長</v>
          </cell>
          <cell r="D28" t="str">
            <v>鳥光　隆</v>
          </cell>
          <cell r="E28" t="str">
            <v>福井２４６</v>
          </cell>
          <cell r="F28" t="str">
            <v xml:space="preserve"> 77-0658</v>
          </cell>
          <cell r="G28" t="str">
            <v>78-0135</v>
          </cell>
          <cell r="H28" t="str">
            <v>645-0301</v>
          </cell>
        </row>
        <row r="29">
          <cell r="A29">
            <v>26</v>
          </cell>
          <cell r="B29" t="str">
            <v>下山路</v>
          </cell>
          <cell r="D29" t="str">
            <v>宮本　隆吉</v>
          </cell>
          <cell r="E29" t="str">
            <v>福井２１６１－１</v>
          </cell>
          <cell r="F29" t="str">
            <v xml:space="preserve"> 77-0337</v>
          </cell>
          <cell r="H29" t="str">
            <v>645-0301</v>
          </cell>
        </row>
        <row r="30">
          <cell r="A30">
            <v>27</v>
          </cell>
          <cell r="D30" t="str">
            <v>小川　達也</v>
          </cell>
          <cell r="E30" t="str">
            <v>福井２４３４－３</v>
          </cell>
          <cell r="F30" t="str">
            <v xml:space="preserve"> 77-0173</v>
          </cell>
          <cell r="G30" t="str">
            <v>77-0052</v>
          </cell>
          <cell r="H30" t="str">
            <v>645-0301</v>
          </cell>
        </row>
        <row r="31">
          <cell r="A31">
            <v>28</v>
          </cell>
          <cell r="D31" t="str">
            <v>原　光代</v>
          </cell>
          <cell r="E31" t="str">
            <v>福井１２９９－５</v>
          </cell>
          <cell r="F31" t="str">
            <v xml:space="preserve"> 77-0254</v>
          </cell>
          <cell r="H31" t="str">
            <v>645-0301</v>
          </cell>
        </row>
        <row r="32">
          <cell r="A32">
            <v>29</v>
          </cell>
          <cell r="C32" t="str">
            <v>班　長</v>
          </cell>
          <cell r="D32" t="str">
            <v>伊藤　敬一</v>
          </cell>
          <cell r="E32" t="str">
            <v>甲斐ノ川４９６</v>
          </cell>
          <cell r="F32" t="str">
            <v xml:space="preserve"> 77-0935</v>
          </cell>
          <cell r="H32" t="str">
            <v>645-0302</v>
          </cell>
        </row>
        <row r="33">
          <cell r="A33">
            <v>30</v>
          </cell>
          <cell r="D33" t="str">
            <v>野田　哲朗</v>
          </cell>
          <cell r="E33" t="str">
            <v>甲斐ノ川１３７</v>
          </cell>
          <cell r="F33" t="str">
            <v xml:space="preserve"> 77-0121</v>
          </cell>
          <cell r="H33" t="str">
            <v>645-0302</v>
          </cell>
        </row>
        <row r="34">
          <cell r="A34">
            <v>31</v>
          </cell>
          <cell r="D34" t="str">
            <v>大硲　妙子</v>
          </cell>
          <cell r="E34" t="str">
            <v>甲斐ノ川１１０７</v>
          </cell>
          <cell r="F34" t="str">
            <v xml:space="preserve"> 77-0518</v>
          </cell>
          <cell r="H34" t="str">
            <v>645-0302</v>
          </cell>
        </row>
        <row r="35">
          <cell r="A35">
            <v>32</v>
          </cell>
          <cell r="D35" t="str">
            <v>五味　明彦</v>
          </cell>
          <cell r="E35" t="str">
            <v>小家９０２</v>
          </cell>
          <cell r="F35" t="str">
            <v xml:space="preserve"> 77-0472</v>
          </cell>
          <cell r="H35" t="str">
            <v>645-0303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送付先"/>
      <sheetName val="封筒（角2）"/>
    </sheetNames>
    <sheetDataSet>
      <sheetData sheetId="0">
        <row r="2">
          <cell r="A2" t="str">
            <v>CD</v>
          </cell>
          <cell r="B2" t="str">
            <v>郵便番号</v>
          </cell>
          <cell r="C2" t="str">
            <v>所在地</v>
          </cell>
          <cell r="D2" t="str">
            <v>名称１</v>
          </cell>
          <cell r="E2" t="str">
            <v>名称２</v>
          </cell>
          <cell r="F2" t="str">
            <v>敬称</v>
          </cell>
          <cell r="G2" t="str">
            <v>送付文書名</v>
          </cell>
          <cell r="H2" t="str">
            <v>日付</v>
          </cell>
        </row>
        <row r="3">
          <cell r="A3">
            <v>1</v>
          </cell>
          <cell r="B3" t="str">
            <v>645-0417</v>
          </cell>
          <cell r="C3" t="str">
            <v>龍神村大字柳瀬</v>
          </cell>
          <cell r="E3" t="str">
            <v>向日　玉一</v>
          </cell>
          <cell r="F3" t="str">
            <v>様</v>
          </cell>
        </row>
        <row r="4">
          <cell r="A4">
            <v>2</v>
          </cell>
          <cell r="B4" t="str">
            <v>645-0303</v>
          </cell>
          <cell r="C4" t="str">
            <v>龍神村大字小家</v>
          </cell>
          <cell r="E4" t="str">
            <v>玉置　正實</v>
          </cell>
          <cell r="F4" t="str">
            <v>様</v>
          </cell>
        </row>
        <row r="5">
          <cell r="A5">
            <v>3</v>
          </cell>
          <cell r="B5" t="str">
            <v>645-0414</v>
          </cell>
          <cell r="C5" t="str">
            <v>龍神村大字東</v>
          </cell>
          <cell r="E5" t="str">
            <v>田中　正人</v>
          </cell>
          <cell r="F5" t="str">
            <v>様</v>
          </cell>
        </row>
        <row r="6">
          <cell r="A6">
            <v>4</v>
          </cell>
          <cell r="B6" t="str">
            <v>645-0524</v>
          </cell>
          <cell r="C6" t="str">
            <v>龍神村大字湯ノ又</v>
          </cell>
          <cell r="E6" t="str">
            <v>瀬戸　昭市</v>
          </cell>
          <cell r="F6" t="str">
            <v>様</v>
          </cell>
        </row>
        <row r="7">
          <cell r="A7">
            <v>5</v>
          </cell>
          <cell r="B7" t="str">
            <v>645-0301</v>
          </cell>
          <cell r="C7" t="str">
            <v>龍神村大字福井</v>
          </cell>
          <cell r="E7" t="str">
            <v>榎本　行一</v>
          </cell>
          <cell r="F7" t="str">
            <v>様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名簿"/>
      <sheetName val="15万"/>
      <sheetName val="Sheet2"/>
      <sheetName val="送付用シール"/>
      <sheetName val="Sheet3"/>
      <sheetName val="15万 (2)"/>
    </sheetNames>
    <sheetDataSet>
      <sheetData sheetId="0">
        <row r="4">
          <cell r="A4">
            <v>1</v>
          </cell>
          <cell r="B4" t="str">
            <v>田辺第一</v>
          </cell>
          <cell r="D4" t="str">
            <v>校区長</v>
          </cell>
          <cell r="F4" t="str">
            <v>体育部</v>
          </cell>
          <cell r="G4" t="str">
            <v>冨塚　昭一</v>
          </cell>
          <cell r="H4" t="str">
            <v>646-0031</v>
          </cell>
          <cell r="I4" t="str">
            <v>湊1378-2</v>
          </cell>
          <cell r="J4" t="str">
            <v>26-5725</v>
          </cell>
          <cell r="K4" t="str">
            <v>○</v>
          </cell>
          <cell r="L4" t="str">
            <v>田辺第一</v>
          </cell>
        </row>
        <row r="5">
          <cell r="A5">
            <v>2</v>
          </cell>
          <cell r="D5" t="str">
            <v>校区代表委員</v>
          </cell>
          <cell r="F5" t="str">
            <v>体育部</v>
          </cell>
          <cell r="G5" t="str">
            <v>大浦　一容</v>
          </cell>
          <cell r="H5" t="str">
            <v>646-0031</v>
          </cell>
          <cell r="I5" t="str">
            <v>湊1412-9</v>
          </cell>
          <cell r="J5" t="str">
            <v>25-6280</v>
          </cell>
          <cell r="K5" t="str">
            <v>○</v>
          </cell>
          <cell r="L5" t="str">
            <v>田辺第一</v>
          </cell>
        </row>
        <row r="6">
          <cell r="A6">
            <v>3</v>
          </cell>
          <cell r="D6" t="str">
            <v>校区代表委員</v>
          </cell>
          <cell r="F6" t="str">
            <v>体育部</v>
          </cell>
          <cell r="G6" t="str">
            <v>山崎　智子</v>
          </cell>
          <cell r="H6" t="str">
            <v>646-0004</v>
          </cell>
          <cell r="I6" t="str">
            <v>下万呂900-3</v>
          </cell>
          <cell r="J6" t="str">
            <v>23-1230</v>
          </cell>
          <cell r="K6" t="str">
            <v>○</v>
          </cell>
          <cell r="L6" t="str">
            <v>田辺第一</v>
          </cell>
        </row>
        <row r="7">
          <cell r="A7">
            <v>4</v>
          </cell>
          <cell r="C7" t="str">
            <v>中屋敷町</v>
          </cell>
          <cell r="D7" t="str">
            <v>会長</v>
          </cell>
          <cell r="G7" t="str">
            <v>小川　真由美</v>
          </cell>
          <cell r="H7" t="str">
            <v>646-0035</v>
          </cell>
          <cell r="I7" t="str">
            <v>中屋敷町53</v>
          </cell>
          <cell r="J7" t="str">
            <v>22-0254</v>
          </cell>
          <cell r="K7" t="str">
            <v>単位</v>
          </cell>
          <cell r="L7" t="str">
            <v>田辺第一</v>
          </cell>
        </row>
        <row r="8">
          <cell r="A8">
            <v>5</v>
          </cell>
          <cell r="C8" t="str">
            <v>下屋敷町</v>
          </cell>
          <cell r="D8" t="str">
            <v>会長</v>
          </cell>
          <cell r="G8" t="str">
            <v>宮本　心</v>
          </cell>
          <cell r="H8" t="str">
            <v>646-0032</v>
          </cell>
          <cell r="I8" t="str">
            <v>下屋敷町38-3</v>
          </cell>
          <cell r="J8" t="str">
            <v>26-0983</v>
          </cell>
          <cell r="K8" t="str">
            <v>単位</v>
          </cell>
          <cell r="L8" t="str">
            <v>田辺第一</v>
          </cell>
        </row>
        <row r="9">
          <cell r="A9">
            <v>6</v>
          </cell>
          <cell r="C9" t="str">
            <v>南新町</v>
          </cell>
          <cell r="D9" t="str">
            <v>会長</v>
          </cell>
          <cell r="G9" t="str">
            <v>谷　加代子</v>
          </cell>
          <cell r="H9" t="str">
            <v>646-0042</v>
          </cell>
          <cell r="I9" t="str">
            <v>南新町20</v>
          </cell>
          <cell r="J9" t="str">
            <v>24-6077</v>
          </cell>
          <cell r="K9" t="str">
            <v>単位</v>
          </cell>
          <cell r="L9" t="str">
            <v>田辺第一</v>
          </cell>
        </row>
        <row r="10">
          <cell r="A10">
            <v>7</v>
          </cell>
          <cell r="C10" t="str">
            <v>北新町</v>
          </cell>
          <cell r="D10" t="str">
            <v>会長</v>
          </cell>
          <cell r="G10" t="str">
            <v>垣内　明子</v>
          </cell>
          <cell r="H10" t="str">
            <v>646-0047</v>
          </cell>
          <cell r="I10" t="str">
            <v>紺屋町156</v>
          </cell>
          <cell r="J10" t="str">
            <v>24-9510</v>
          </cell>
          <cell r="K10" t="str">
            <v>単位</v>
          </cell>
          <cell r="L10" t="str">
            <v>田辺第一</v>
          </cell>
        </row>
        <row r="11">
          <cell r="A11">
            <v>8</v>
          </cell>
          <cell r="C11" t="str">
            <v>今福町</v>
          </cell>
          <cell r="D11" t="str">
            <v>会長</v>
          </cell>
          <cell r="G11" t="str">
            <v>原　隆</v>
          </cell>
          <cell r="H11" t="str">
            <v>646-0043</v>
          </cell>
          <cell r="I11" t="str">
            <v>今福町63</v>
          </cell>
          <cell r="J11" t="str">
            <v>22-7239</v>
          </cell>
          <cell r="K11" t="str">
            <v>単位</v>
          </cell>
          <cell r="L11" t="str">
            <v>田辺第一</v>
          </cell>
        </row>
        <row r="12">
          <cell r="A12">
            <v>9</v>
          </cell>
          <cell r="C12" t="str">
            <v>福路町</v>
          </cell>
          <cell r="D12" t="str">
            <v>会長</v>
          </cell>
          <cell r="G12" t="str">
            <v>木下　博生</v>
          </cell>
          <cell r="H12" t="str">
            <v>646-0044</v>
          </cell>
          <cell r="I12" t="str">
            <v>福路町3</v>
          </cell>
          <cell r="J12" t="str">
            <v>22-0031</v>
          </cell>
          <cell r="K12" t="str">
            <v>単位</v>
          </cell>
          <cell r="L12" t="str">
            <v>田辺第一</v>
          </cell>
        </row>
        <row r="13">
          <cell r="A13">
            <v>10</v>
          </cell>
          <cell r="C13" t="str">
            <v>栄町</v>
          </cell>
          <cell r="D13" t="str">
            <v>会長</v>
          </cell>
          <cell r="G13" t="str">
            <v>小倉　敦志</v>
          </cell>
          <cell r="H13" t="str">
            <v>646-0048</v>
          </cell>
          <cell r="I13" t="str">
            <v>栄町59</v>
          </cell>
          <cell r="J13" t="str">
            <v>26-2338</v>
          </cell>
          <cell r="K13" t="str">
            <v>単位</v>
          </cell>
          <cell r="L13" t="str">
            <v>田辺第一</v>
          </cell>
        </row>
        <row r="14">
          <cell r="A14">
            <v>11</v>
          </cell>
          <cell r="C14" t="str">
            <v>上屋敷町</v>
          </cell>
          <cell r="D14" t="str">
            <v>会長</v>
          </cell>
          <cell r="G14" t="str">
            <v>永井　貞子</v>
          </cell>
          <cell r="H14" t="str">
            <v>646-0036</v>
          </cell>
          <cell r="I14" t="str">
            <v>上屋敷1-9-16</v>
          </cell>
          <cell r="J14" t="str">
            <v>24-7051</v>
          </cell>
          <cell r="K14" t="str">
            <v>単位</v>
          </cell>
          <cell r="L14" t="str">
            <v>田辺第一</v>
          </cell>
        </row>
        <row r="15">
          <cell r="A15">
            <v>12</v>
          </cell>
          <cell r="C15" t="str">
            <v>ＫＨＫ</v>
          </cell>
          <cell r="D15" t="str">
            <v>会長</v>
          </cell>
          <cell r="G15" t="str">
            <v>出井　有紀</v>
          </cell>
          <cell r="H15" t="str">
            <v>646-0046</v>
          </cell>
          <cell r="I15" t="str">
            <v>本町8-1</v>
          </cell>
          <cell r="J15" t="str">
            <v>050-3375-6569</v>
          </cell>
          <cell r="K15" t="str">
            <v>単位</v>
          </cell>
          <cell r="L15" t="str">
            <v>田辺第一</v>
          </cell>
        </row>
        <row r="16">
          <cell r="A16">
            <v>13</v>
          </cell>
          <cell r="C16" t="str">
            <v>八幡町</v>
          </cell>
          <cell r="D16" t="str">
            <v>会長</v>
          </cell>
          <cell r="G16" t="str">
            <v>田中　正敏</v>
          </cell>
          <cell r="H16" t="str">
            <v>646-0031</v>
          </cell>
          <cell r="I16" t="str">
            <v>湊1543-30</v>
          </cell>
          <cell r="J16" t="str">
            <v>25-2036</v>
          </cell>
          <cell r="K16" t="str">
            <v>単位</v>
          </cell>
          <cell r="L16" t="str">
            <v>田辺第一</v>
          </cell>
        </row>
        <row r="17">
          <cell r="A17">
            <v>14</v>
          </cell>
          <cell r="C17" t="str">
            <v>湊西部</v>
          </cell>
          <cell r="D17" t="str">
            <v>会長</v>
          </cell>
          <cell r="G17" t="str">
            <v>新田　浩喜</v>
          </cell>
          <cell r="H17" t="str">
            <v>646-0031</v>
          </cell>
          <cell r="I17" t="str">
            <v>湊1023</v>
          </cell>
          <cell r="J17" t="str">
            <v>22-0313</v>
          </cell>
          <cell r="K17" t="str">
            <v>単位</v>
          </cell>
          <cell r="L17" t="str">
            <v>田辺第一</v>
          </cell>
        </row>
        <row r="18">
          <cell r="A18">
            <v>15</v>
          </cell>
          <cell r="C18" t="str">
            <v>会津町</v>
          </cell>
          <cell r="D18" t="str">
            <v>会長</v>
          </cell>
          <cell r="G18" t="str">
            <v>瀧本　利香</v>
          </cell>
          <cell r="H18" t="str">
            <v>646-0031</v>
          </cell>
          <cell r="I18" t="str">
            <v>湊1604</v>
          </cell>
          <cell r="J18" t="str">
            <v>26-2535</v>
          </cell>
          <cell r="K18" t="str">
            <v>単位</v>
          </cell>
          <cell r="L18" t="str">
            <v>田辺第一</v>
          </cell>
        </row>
        <row r="19">
          <cell r="A19">
            <v>16</v>
          </cell>
          <cell r="C19" t="str">
            <v>小泉</v>
          </cell>
          <cell r="D19" t="str">
            <v>会長</v>
          </cell>
          <cell r="G19" t="str">
            <v>山中　公美子</v>
          </cell>
          <cell r="H19" t="str">
            <v>646-0004</v>
          </cell>
          <cell r="I19" t="str">
            <v>下万呂809-6</v>
          </cell>
          <cell r="J19" t="str">
            <v>25-7089</v>
          </cell>
          <cell r="K19" t="str">
            <v>単位</v>
          </cell>
          <cell r="L19" t="str">
            <v>田辺第一</v>
          </cell>
        </row>
        <row r="20">
          <cell r="A20">
            <v>17</v>
          </cell>
          <cell r="C20" t="str">
            <v>下万呂小泉</v>
          </cell>
          <cell r="D20" t="str">
            <v>会長</v>
          </cell>
          <cell r="G20" t="str">
            <v>玉井　かよ子</v>
          </cell>
          <cell r="H20" t="str">
            <v>646-0004</v>
          </cell>
          <cell r="I20" t="str">
            <v>下万呂865-2</v>
          </cell>
          <cell r="J20" t="str">
            <v>25-1957</v>
          </cell>
          <cell r="K20" t="str">
            <v>単位</v>
          </cell>
          <cell r="L20" t="str">
            <v>田辺第一</v>
          </cell>
        </row>
        <row r="21">
          <cell r="A21">
            <v>18</v>
          </cell>
          <cell r="B21" t="str">
            <v>田辺第二</v>
          </cell>
          <cell r="D21" t="str">
            <v>校区長</v>
          </cell>
          <cell r="E21" t="str">
            <v>会計監査</v>
          </cell>
          <cell r="G21" t="str">
            <v>栗山　崇</v>
          </cell>
          <cell r="H21" t="str">
            <v>646-0037</v>
          </cell>
          <cell r="I21" t="str">
            <v>磯間10-41</v>
          </cell>
          <cell r="J21" t="str">
            <v>26-8924</v>
          </cell>
          <cell r="K21" t="str">
            <v>○</v>
          </cell>
          <cell r="L21" t="str">
            <v>田辺第二</v>
          </cell>
        </row>
        <row r="22">
          <cell r="A22">
            <v>19</v>
          </cell>
          <cell r="D22" t="str">
            <v>校区代表委員</v>
          </cell>
          <cell r="F22" t="str">
            <v>体育部</v>
          </cell>
          <cell r="G22" t="str">
            <v>笠松　浩至</v>
          </cell>
          <cell r="H22" t="str">
            <v>646-0025</v>
          </cell>
          <cell r="I22" t="str">
            <v>神子浜2-10-30</v>
          </cell>
          <cell r="J22" t="str">
            <v>22-8459</v>
          </cell>
          <cell r="K22" t="str">
            <v>○</v>
          </cell>
          <cell r="L22" t="str">
            <v>田辺第二</v>
          </cell>
        </row>
        <row r="23">
          <cell r="A23">
            <v>20</v>
          </cell>
          <cell r="D23" t="str">
            <v>校区代表委員</v>
          </cell>
          <cell r="F23" t="str">
            <v>体育部</v>
          </cell>
          <cell r="G23" t="str">
            <v>田辺　博紀</v>
          </cell>
          <cell r="H23" t="str">
            <v>646-0024</v>
          </cell>
          <cell r="I23" t="str">
            <v>学園3-22</v>
          </cell>
          <cell r="J23" t="str">
            <v>26-9221</v>
          </cell>
          <cell r="K23" t="str">
            <v>○</v>
          </cell>
          <cell r="L23" t="str">
            <v>田辺第二</v>
          </cell>
        </row>
        <row r="24">
          <cell r="A24">
            <v>21</v>
          </cell>
          <cell r="D24" t="str">
            <v>校区代表委員</v>
          </cell>
          <cell r="F24" t="str">
            <v>体育部</v>
          </cell>
          <cell r="G24" t="str">
            <v>碓井　聖二</v>
          </cell>
          <cell r="H24" t="str">
            <v>646-0022</v>
          </cell>
          <cell r="I24" t="str">
            <v>東山2-13-11</v>
          </cell>
          <cell r="J24" t="str">
            <v>26-4310</v>
          </cell>
          <cell r="K24" t="str">
            <v>○</v>
          </cell>
          <cell r="L24" t="str">
            <v>田辺第二</v>
          </cell>
        </row>
        <row r="25">
          <cell r="A25">
            <v>22</v>
          </cell>
          <cell r="C25" t="str">
            <v>湊東部</v>
          </cell>
          <cell r="D25" t="str">
            <v>会長</v>
          </cell>
          <cell r="G25" t="str">
            <v>種子　享介</v>
          </cell>
          <cell r="H25" t="str">
            <v>646-0031</v>
          </cell>
          <cell r="I25" t="str">
            <v>湊984</v>
          </cell>
          <cell r="J25" t="str">
            <v>26-5058</v>
          </cell>
          <cell r="K25" t="str">
            <v>単位</v>
          </cell>
          <cell r="L25" t="str">
            <v>田辺第二</v>
          </cell>
        </row>
        <row r="26">
          <cell r="A26">
            <v>23</v>
          </cell>
          <cell r="C26" t="str">
            <v>文里</v>
          </cell>
          <cell r="D26" t="str">
            <v>会長</v>
          </cell>
          <cell r="G26" t="str">
            <v>田中　崇</v>
          </cell>
          <cell r="H26" t="str">
            <v>646-0023</v>
          </cell>
          <cell r="I26" t="str">
            <v>文里2-7-1</v>
          </cell>
          <cell r="J26" t="str">
            <v>22-7027</v>
          </cell>
          <cell r="K26" t="str">
            <v>単位</v>
          </cell>
          <cell r="L26" t="str">
            <v>田辺第二</v>
          </cell>
        </row>
        <row r="27">
          <cell r="A27">
            <v>24</v>
          </cell>
          <cell r="C27" t="str">
            <v>神田</v>
          </cell>
          <cell r="D27" t="str">
            <v>会長</v>
          </cell>
          <cell r="G27" t="str">
            <v>坂本　和子</v>
          </cell>
          <cell r="H27" t="str">
            <v>646-0031</v>
          </cell>
          <cell r="I27" t="str">
            <v>湊533-25</v>
          </cell>
          <cell r="J27" t="str">
            <v>26-7690</v>
          </cell>
          <cell r="K27" t="str">
            <v>単位</v>
          </cell>
          <cell r="L27" t="str">
            <v>田辺第二</v>
          </cell>
        </row>
        <row r="28">
          <cell r="A28">
            <v>25</v>
          </cell>
          <cell r="C28" t="str">
            <v>東本町</v>
          </cell>
          <cell r="D28" t="str">
            <v>会長</v>
          </cell>
          <cell r="G28" t="str">
            <v>木村　正俊</v>
          </cell>
          <cell r="H28" t="str">
            <v>646-0031</v>
          </cell>
          <cell r="I28" t="str">
            <v>湊466-62</v>
          </cell>
          <cell r="J28" t="str">
            <v>22-9371</v>
          </cell>
          <cell r="K28" t="str">
            <v>単位</v>
          </cell>
          <cell r="L28" t="str">
            <v>田辺第二</v>
          </cell>
        </row>
        <row r="29">
          <cell r="A29">
            <v>26</v>
          </cell>
          <cell r="C29" t="str">
            <v>新・下屋敷</v>
          </cell>
          <cell r="D29" t="str">
            <v>会長</v>
          </cell>
          <cell r="G29" t="str">
            <v>田中　淳代</v>
          </cell>
          <cell r="H29" t="str">
            <v>646-0032</v>
          </cell>
          <cell r="I29" t="str">
            <v>新屋敷町22</v>
          </cell>
          <cell r="J29" t="str">
            <v>25-7423</v>
          </cell>
          <cell r="K29" t="str">
            <v>単位</v>
          </cell>
          <cell r="L29" t="str">
            <v>田辺第二</v>
          </cell>
        </row>
        <row r="30">
          <cell r="A30">
            <v>27</v>
          </cell>
          <cell r="C30" t="str">
            <v>磯間</v>
          </cell>
          <cell r="D30" t="str">
            <v>会長(4～9月）</v>
          </cell>
          <cell r="G30" t="str">
            <v>道畑　優子</v>
          </cell>
          <cell r="H30" t="str">
            <v>646-0037</v>
          </cell>
          <cell r="I30" t="str">
            <v>磯間9-14</v>
          </cell>
          <cell r="J30" t="str">
            <v>25-7102</v>
          </cell>
          <cell r="K30" t="str">
            <v>単位</v>
          </cell>
          <cell r="L30" t="str">
            <v>田辺第二</v>
          </cell>
        </row>
        <row r="31">
          <cell r="A31">
            <v>28</v>
          </cell>
          <cell r="C31" t="str">
            <v>磯間</v>
          </cell>
          <cell r="D31" t="str">
            <v>会長(10～3月）</v>
          </cell>
          <cell r="G31" t="str">
            <v>永井　保都美</v>
          </cell>
          <cell r="H31" t="str">
            <v>646-0037</v>
          </cell>
          <cell r="I31" t="str">
            <v>磯間15-9</v>
          </cell>
          <cell r="J31" t="str">
            <v>22-6710</v>
          </cell>
          <cell r="K31" t="str">
            <v>単位</v>
          </cell>
          <cell r="L31" t="str">
            <v>田辺第二</v>
          </cell>
        </row>
        <row r="32">
          <cell r="A32">
            <v>29</v>
          </cell>
          <cell r="C32" t="str">
            <v>末広</v>
          </cell>
          <cell r="D32" t="str">
            <v>会長</v>
          </cell>
          <cell r="G32" t="str">
            <v>山田　冴美</v>
          </cell>
          <cell r="H32" t="str">
            <v>646-0038</v>
          </cell>
          <cell r="I32" t="str">
            <v>末広町15-23</v>
          </cell>
          <cell r="J32" t="str">
            <v>22-3254</v>
          </cell>
          <cell r="K32" t="str">
            <v>単位</v>
          </cell>
          <cell r="L32" t="str">
            <v>田辺第二</v>
          </cell>
        </row>
        <row r="33">
          <cell r="A33">
            <v>30</v>
          </cell>
          <cell r="C33" t="str">
            <v>神子浜</v>
          </cell>
          <cell r="D33" t="str">
            <v>会長</v>
          </cell>
          <cell r="G33" t="str">
            <v>佐本　淳至</v>
          </cell>
          <cell r="H33" t="str">
            <v>646-0025</v>
          </cell>
          <cell r="I33" t="str">
            <v>神子浜2-23-11</v>
          </cell>
          <cell r="J33" t="str">
            <v>22-7993</v>
          </cell>
          <cell r="K33" t="str">
            <v>単位</v>
          </cell>
          <cell r="L33" t="str">
            <v>田辺第二</v>
          </cell>
        </row>
        <row r="34">
          <cell r="A34">
            <v>31</v>
          </cell>
          <cell r="C34" t="str">
            <v>東山</v>
          </cell>
          <cell r="D34" t="str">
            <v>会長</v>
          </cell>
          <cell r="G34" t="str">
            <v>長野　弘美</v>
          </cell>
          <cell r="H34" t="str">
            <v>646-0022</v>
          </cell>
          <cell r="I34" t="str">
            <v>東山2-25-6</v>
          </cell>
          <cell r="J34" t="str">
            <v>26-0350</v>
          </cell>
          <cell r="K34" t="str">
            <v>単位</v>
          </cell>
          <cell r="L34" t="str">
            <v>田辺第二</v>
          </cell>
        </row>
        <row r="35">
          <cell r="A35">
            <v>32</v>
          </cell>
          <cell r="B35" t="str">
            <v>田辺第三</v>
          </cell>
          <cell r="D35" t="str">
            <v>校区長</v>
          </cell>
          <cell r="E35" t="str">
            <v>会計</v>
          </cell>
          <cell r="G35" t="str">
            <v>濱中　智美</v>
          </cell>
          <cell r="H35" t="str">
            <v>646-0054</v>
          </cell>
          <cell r="I35" t="str">
            <v>江川31-17</v>
          </cell>
          <cell r="J35" t="str">
            <v>25-2570</v>
          </cell>
          <cell r="K35" t="str">
            <v>○</v>
          </cell>
          <cell r="L35" t="str">
            <v>田辺第三</v>
          </cell>
        </row>
        <row r="36">
          <cell r="A36">
            <v>33</v>
          </cell>
          <cell r="C36" t="str">
            <v>シーサイド天神崎</v>
          </cell>
          <cell r="D36" t="str">
            <v>校区代表委員</v>
          </cell>
          <cell r="F36" t="str">
            <v>野外活動部</v>
          </cell>
          <cell r="G36" t="str">
            <v>田中　良美</v>
          </cell>
          <cell r="H36" t="str">
            <v>646-0058</v>
          </cell>
          <cell r="I36" t="str">
            <v>目良10-5</v>
          </cell>
          <cell r="J36" t="str">
            <v>25-3478</v>
          </cell>
          <cell r="K36" t="str">
            <v>○</v>
          </cell>
          <cell r="L36" t="str">
            <v>田辺第三</v>
          </cell>
        </row>
        <row r="37">
          <cell r="A37">
            <v>34</v>
          </cell>
          <cell r="D37" t="str">
            <v>校区代表委員</v>
          </cell>
          <cell r="F37" t="str">
            <v>野外活動部</v>
          </cell>
          <cell r="G37" t="str">
            <v>中田　陽美</v>
          </cell>
          <cell r="H37" t="str">
            <v>646-0058</v>
          </cell>
          <cell r="I37" t="str">
            <v>目良41-33</v>
          </cell>
          <cell r="J37" t="str">
            <v>22-4781</v>
          </cell>
          <cell r="K37" t="str">
            <v>○</v>
          </cell>
          <cell r="L37" t="str">
            <v>田辺第三</v>
          </cell>
        </row>
        <row r="38">
          <cell r="A38">
            <v>35</v>
          </cell>
          <cell r="D38" t="str">
            <v>校区代表委員</v>
          </cell>
          <cell r="F38" t="str">
            <v>野外活動部</v>
          </cell>
          <cell r="G38" t="str">
            <v>尾崎　亜矢子</v>
          </cell>
          <cell r="H38" t="str">
            <v>646-0050</v>
          </cell>
          <cell r="I38" t="str">
            <v>天神崎32-25</v>
          </cell>
          <cell r="J38" t="str">
            <v>22-6017</v>
          </cell>
          <cell r="K38" t="str">
            <v>○</v>
          </cell>
          <cell r="L38" t="str">
            <v>田辺第三</v>
          </cell>
        </row>
        <row r="39">
          <cell r="A39">
            <v>36</v>
          </cell>
          <cell r="C39" t="str">
            <v>目良団地</v>
          </cell>
          <cell r="D39" t="str">
            <v>会長</v>
          </cell>
          <cell r="G39" t="str">
            <v>山本　登代子</v>
          </cell>
          <cell r="H39" t="str">
            <v>646-0058</v>
          </cell>
          <cell r="I39" t="str">
            <v>目良35-12</v>
          </cell>
          <cell r="J39" t="str">
            <v>24-8603</v>
          </cell>
          <cell r="K39" t="str">
            <v>単位</v>
          </cell>
          <cell r="L39" t="str">
            <v>田辺第三</v>
          </cell>
        </row>
        <row r="40">
          <cell r="A40">
            <v>37</v>
          </cell>
          <cell r="C40" t="str">
            <v xml:space="preserve">西部（目良）  </v>
          </cell>
          <cell r="D40" t="str">
            <v>会長</v>
          </cell>
          <cell r="G40" t="str">
            <v>出井　二三夫</v>
          </cell>
          <cell r="H40" t="str">
            <v>646-0058</v>
          </cell>
          <cell r="I40" t="str">
            <v>目良38-21</v>
          </cell>
          <cell r="J40" t="str">
            <v>24-8312</v>
          </cell>
          <cell r="K40" t="str">
            <v>単位</v>
          </cell>
          <cell r="L40" t="str">
            <v>田辺第三</v>
          </cell>
        </row>
        <row r="41">
          <cell r="A41">
            <v>38</v>
          </cell>
          <cell r="C41" t="str">
            <v>立戸</v>
          </cell>
          <cell r="D41" t="str">
            <v>会長</v>
          </cell>
          <cell r="G41" t="str">
            <v>亀田　章代</v>
          </cell>
          <cell r="H41" t="str">
            <v>646-0058</v>
          </cell>
          <cell r="I41" t="str">
            <v>目良32-35</v>
          </cell>
          <cell r="J41" t="str">
            <v>24-8897</v>
          </cell>
          <cell r="K41" t="str">
            <v>単位</v>
          </cell>
          <cell r="L41" t="str">
            <v>田辺第三</v>
          </cell>
        </row>
        <row r="42">
          <cell r="A42">
            <v>39</v>
          </cell>
          <cell r="C42" t="str">
            <v>益穂</v>
          </cell>
          <cell r="D42" t="str">
            <v>会長</v>
          </cell>
          <cell r="G42" t="str">
            <v>峰　友子</v>
          </cell>
          <cell r="H42" t="str">
            <v>646-0061</v>
          </cell>
          <cell r="I42" t="str">
            <v>上の山1-12-10</v>
          </cell>
          <cell r="J42" t="str">
            <v>25-4958</v>
          </cell>
          <cell r="K42" t="str">
            <v>単位</v>
          </cell>
          <cell r="L42" t="str">
            <v>田辺第三</v>
          </cell>
        </row>
        <row r="43">
          <cell r="A43">
            <v>40</v>
          </cell>
          <cell r="C43" t="str">
            <v>西郷</v>
          </cell>
          <cell r="D43" t="str">
            <v>会長</v>
          </cell>
          <cell r="G43" t="str">
            <v>岡田　ゆみ子</v>
          </cell>
          <cell r="H43" t="str">
            <v>646-0061</v>
          </cell>
          <cell r="I43" t="str">
            <v>上の山2-3-32</v>
          </cell>
          <cell r="J43" t="str">
            <v>25-1997</v>
          </cell>
          <cell r="K43" t="str">
            <v>単位</v>
          </cell>
          <cell r="L43" t="str">
            <v>田辺第三</v>
          </cell>
        </row>
        <row r="44">
          <cell r="A44">
            <v>41</v>
          </cell>
          <cell r="C44" t="str">
            <v>江川桝潟　　　</v>
          </cell>
          <cell r="D44" t="str">
            <v>会長</v>
          </cell>
          <cell r="G44" t="str">
            <v>浦田　達雄</v>
          </cell>
          <cell r="H44" t="str">
            <v>646-0054</v>
          </cell>
          <cell r="I44" t="str">
            <v>江川25-25</v>
          </cell>
          <cell r="J44" t="str">
            <v>26-6021</v>
          </cell>
          <cell r="K44" t="str">
            <v>単位</v>
          </cell>
          <cell r="L44" t="str">
            <v>田辺第三</v>
          </cell>
        </row>
        <row r="45">
          <cell r="A45">
            <v>42</v>
          </cell>
          <cell r="C45" t="str">
            <v>江川</v>
          </cell>
          <cell r="D45" t="str">
            <v>会長</v>
          </cell>
          <cell r="G45" t="str">
            <v>橘　立子</v>
          </cell>
          <cell r="H45" t="str">
            <v>646-0054</v>
          </cell>
          <cell r="I45" t="str">
            <v>江川1-14</v>
          </cell>
          <cell r="J45" t="str">
            <v>25-8900</v>
          </cell>
          <cell r="K45" t="str">
            <v>単位</v>
          </cell>
          <cell r="L45" t="str">
            <v>田辺第三</v>
          </cell>
        </row>
        <row r="46">
          <cell r="A46">
            <v>43</v>
          </cell>
          <cell r="C46" t="str">
            <v>天神</v>
          </cell>
          <cell r="D46" t="str">
            <v>会長</v>
          </cell>
          <cell r="G46" t="str">
            <v>坂本　理恵</v>
          </cell>
          <cell r="H46" t="str">
            <v>646-0050</v>
          </cell>
          <cell r="I46" t="str">
            <v>天神崎1-18</v>
          </cell>
          <cell r="J46" t="str">
            <v>26-0072</v>
          </cell>
          <cell r="K46" t="str">
            <v>単位</v>
          </cell>
          <cell r="L46" t="str">
            <v>田辺第三</v>
          </cell>
        </row>
        <row r="47">
          <cell r="A47">
            <v>44</v>
          </cell>
          <cell r="C47" t="str">
            <v>古尾</v>
          </cell>
          <cell r="D47" t="str">
            <v>会長</v>
          </cell>
          <cell r="G47" t="str">
            <v>大橋　誉之</v>
          </cell>
          <cell r="H47" t="str">
            <v>646-0059</v>
          </cell>
          <cell r="I47" t="str">
            <v>古尾21-21</v>
          </cell>
          <cell r="J47" t="str">
            <v>26-3583</v>
          </cell>
          <cell r="K47" t="str">
            <v>単位</v>
          </cell>
          <cell r="L47" t="str">
            <v>田辺第三</v>
          </cell>
        </row>
        <row r="48">
          <cell r="A48">
            <v>45</v>
          </cell>
          <cell r="B48" t="str">
            <v>芳養</v>
          </cell>
          <cell r="D48" t="str">
            <v>校区長</v>
          </cell>
          <cell r="E48" t="str">
            <v>副会長</v>
          </cell>
          <cell r="G48" t="str">
            <v>室井　裕司</v>
          </cell>
          <cell r="H48" t="str">
            <v>646-0056</v>
          </cell>
          <cell r="I48" t="str">
            <v>芳養町882</v>
          </cell>
          <cell r="J48" t="str">
            <v>22-6967</v>
          </cell>
          <cell r="K48" t="str">
            <v>○</v>
          </cell>
          <cell r="L48" t="str">
            <v>芳養</v>
          </cell>
        </row>
        <row r="49">
          <cell r="A49">
            <v>46</v>
          </cell>
          <cell r="D49" t="str">
            <v>校区代表委員</v>
          </cell>
          <cell r="F49" t="str">
            <v>体育部</v>
          </cell>
          <cell r="G49" t="str">
            <v>宮本　弘之</v>
          </cell>
          <cell r="H49" t="str">
            <v>646-0062</v>
          </cell>
          <cell r="I49" t="str">
            <v>明洋2-6-10</v>
          </cell>
          <cell r="J49" t="str">
            <v>25-3688</v>
          </cell>
          <cell r="K49" t="str">
            <v>○</v>
          </cell>
          <cell r="L49" t="str">
            <v>芳養</v>
          </cell>
        </row>
        <row r="50">
          <cell r="A50">
            <v>47</v>
          </cell>
          <cell r="D50" t="str">
            <v>校区代表委員</v>
          </cell>
          <cell r="F50" t="str">
            <v>体育部</v>
          </cell>
          <cell r="G50" t="str">
            <v>小畑　幸生</v>
          </cell>
          <cell r="H50" t="str">
            <v>646-0063</v>
          </cell>
          <cell r="I50" t="str">
            <v>芳養松原2-15-23</v>
          </cell>
          <cell r="J50" t="str">
            <v>26-7354</v>
          </cell>
          <cell r="K50" t="str">
            <v>○</v>
          </cell>
          <cell r="L50" t="str">
            <v>芳養</v>
          </cell>
        </row>
        <row r="51">
          <cell r="A51">
            <v>48</v>
          </cell>
          <cell r="C51" t="str">
            <v>芳養明洋</v>
          </cell>
          <cell r="D51" t="str">
            <v>会長◎</v>
          </cell>
          <cell r="G51" t="str">
            <v>門阪　貴子</v>
          </cell>
          <cell r="H51" t="str">
            <v>646-0062</v>
          </cell>
          <cell r="I51" t="str">
            <v>明洋2-15-10</v>
          </cell>
          <cell r="J51" t="str">
            <v>26-0859</v>
          </cell>
          <cell r="K51" t="str">
            <v>単位</v>
          </cell>
          <cell r="L51" t="str">
            <v>芳養</v>
          </cell>
        </row>
        <row r="52">
          <cell r="A52">
            <v>49</v>
          </cell>
          <cell r="D52" t="str">
            <v>会長</v>
          </cell>
          <cell r="G52" t="str">
            <v>速水　かおり</v>
          </cell>
          <cell r="H52" t="str">
            <v>646-0062</v>
          </cell>
          <cell r="I52" t="str">
            <v>明洋3-20-10</v>
          </cell>
          <cell r="J52" t="str">
            <v>25-7822</v>
          </cell>
          <cell r="K52" t="str">
            <v>単位</v>
          </cell>
          <cell r="L52" t="str">
            <v>芳養</v>
          </cell>
        </row>
        <row r="53">
          <cell r="A53">
            <v>50</v>
          </cell>
          <cell r="D53" t="str">
            <v>会長</v>
          </cell>
          <cell r="G53" t="str">
            <v>川嵜　美智</v>
          </cell>
          <cell r="H53" t="str">
            <v>646-0062</v>
          </cell>
          <cell r="I53" t="str">
            <v>明洋2-12-26</v>
          </cell>
          <cell r="J53" t="str">
            <v>24-7737</v>
          </cell>
          <cell r="K53" t="str">
            <v>単位</v>
          </cell>
          <cell r="L53" t="str">
            <v>芳養</v>
          </cell>
        </row>
        <row r="54">
          <cell r="A54">
            <v>51</v>
          </cell>
          <cell r="C54" t="str">
            <v>元町明洋</v>
          </cell>
          <cell r="D54" t="str">
            <v>会長◎</v>
          </cell>
          <cell r="G54" t="str">
            <v>福本　美和</v>
          </cell>
          <cell r="H54" t="str">
            <v>646-0062</v>
          </cell>
          <cell r="I54" t="str">
            <v>明洋1-7-33</v>
          </cell>
          <cell r="J54" t="str">
            <v>24-9748</v>
          </cell>
          <cell r="K54" t="str">
            <v>単位</v>
          </cell>
          <cell r="L54" t="str">
            <v>芳養</v>
          </cell>
        </row>
        <row r="55">
          <cell r="A55">
            <v>52</v>
          </cell>
          <cell r="D55" t="str">
            <v>会長</v>
          </cell>
          <cell r="G55" t="str">
            <v>早田　知嘉子</v>
          </cell>
          <cell r="H55" t="str">
            <v>646-0062</v>
          </cell>
          <cell r="I55" t="str">
            <v>明洋1-12-15-103</v>
          </cell>
          <cell r="J55" t="str">
            <v>26-3389</v>
          </cell>
          <cell r="K55" t="str">
            <v>単位</v>
          </cell>
          <cell r="L55" t="str">
            <v>芳養</v>
          </cell>
        </row>
        <row r="56">
          <cell r="A56">
            <v>53</v>
          </cell>
          <cell r="C56" t="str">
            <v>青葉台</v>
          </cell>
          <cell r="D56" t="str">
            <v>会長</v>
          </cell>
          <cell r="G56" t="str">
            <v>武田　真実</v>
          </cell>
          <cell r="H56" t="str">
            <v>646-0062</v>
          </cell>
          <cell r="I56" t="str">
            <v>明洋3-12-9</v>
          </cell>
          <cell r="J56" t="str">
            <v>26-6256</v>
          </cell>
          <cell r="K56" t="str">
            <v>単位</v>
          </cell>
          <cell r="L56" t="str">
            <v>芳養</v>
          </cell>
        </row>
        <row r="57">
          <cell r="A57">
            <v>54</v>
          </cell>
          <cell r="D57" t="str">
            <v>会長</v>
          </cell>
          <cell r="G57" t="str">
            <v>大川　真由美</v>
          </cell>
          <cell r="H57" t="str">
            <v>646-0062</v>
          </cell>
          <cell r="I57" t="str">
            <v>明洋3-15-12　ﾊｲﾂｵｵｶﾜ102号</v>
          </cell>
          <cell r="J57" t="str">
            <v>26-9811</v>
          </cell>
          <cell r="K57" t="str">
            <v>単位</v>
          </cell>
          <cell r="L57" t="str">
            <v>芳養</v>
          </cell>
        </row>
        <row r="58">
          <cell r="A58">
            <v>55</v>
          </cell>
          <cell r="C58" t="str">
            <v>東部１班</v>
          </cell>
          <cell r="D58" t="str">
            <v>会長◎</v>
          </cell>
          <cell r="G58" t="str">
            <v>矢塚　貴光代</v>
          </cell>
          <cell r="H58" t="str">
            <v>646-0063</v>
          </cell>
          <cell r="I58" t="str">
            <v>芳養松原2-5-23</v>
          </cell>
          <cell r="J58" t="str">
            <v>25-5444</v>
          </cell>
          <cell r="K58" t="str">
            <v>単位</v>
          </cell>
          <cell r="L58" t="str">
            <v>芳養</v>
          </cell>
        </row>
        <row r="59">
          <cell r="A59">
            <v>56</v>
          </cell>
          <cell r="D59" t="str">
            <v>会長</v>
          </cell>
          <cell r="G59" t="str">
            <v>土岐　節子</v>
          </cell>
          <cell r="H59" t="str">
            <v>646-0063</v>
          </cell>
          <cell r="I59" t="str">
            <v>芳養松原2-15-6-205</v>
          </cell>
          <cell r="J59" t="str">
            <v>26-8259</v>
          </cell>
          <cell r="K59" t="str">
            <v>単位</v>
          </cell>
          <cell r="L59" t="str">
            <v>芳養</v>
          </cell>
        </row>
        <row r="60">
          <cell r="A60">
            <v>57</v>
          </cell>
          <cell r="C60" t="str">
            <v>松原</v>
          </cell>
          <cell r="D60" t="str">
            <v>会長◎</v>
          </cell>
          <cell r="G60" t="str">
            <v>下村　真由</v>
          </cell>
          <cell r="H60" t="str">
            <v>646-0063</v>
          </cell>
          <cell r="I60" t="str">
            <v>芳養松原1-22-2-202</v>
          </cell>
          <cell r="J60" t="str">
            <v>26-9307</v>
          </cell>
          <cell r="K60" t="str">
            <v>単位</v>
          </cell>
          <cell r="L60" t="str">
            <v>芳養</v>
          </cell>
        </row>
        <row r="61">
          <cell r="A61">
            <v>58</v>
          </cell>
          <cell r="D61" t="str">
            <v>会長</v>
          </cell>
          <cell r="G61" t="str">
            <v>谷端　健一</v>
          </cell>
          <cell r="H61" t="str">
            <v>646-0063</v>
          </cell>
          <cell r="I61" t="str">
            <v>芳養松原2-33-5</v>
          </cell>
          <cell r="J61" t="str">
            <v>26-4507</v>
          </cell>
          <cell r="K61" t="str">
            <v>単位</v>
          </cell>
          <cell r="L61" t="str">
            <v>芳養</v>
          </cell>
        </row>
        <row r="62">
          <cell r="A62">
            <v>59</v>
          </cell>
          <cell r="C62" t="str">
            <v>芳養井原</v>
          </cell>
          <cell r="D62" t="str">
            <v>会長</v>
          </cell>
          <cell r="G62" t="str">
            <v>川口　明美</v>
          </cell>
          <cell r="H62" t="str">
            <v>646-0056</v>
          </cell>
          <cell r="I62" t="str">
            <v>芳養町968</v>
          </cell>
          <cell r="J62" t="str">
            <v>22-2898</v>
          </cell>
          <cell r="K62" t="str">
            <v>単位</v>
          </cell>
          <cell r="L62" t="str">
            <v>芳養</v>
          </cell>
        </row>
        <row r="63">
          <cell r="A63">
            <v>60</v>
          </cell>
          <cell r="C63" t="str">
            <v>田中</v>
          </cell>
          <cell r="D63" t="str">
            <v>会長</v>
          </cell>
          <cell r="G63" t="str">
            <v>中井　展子</v>
          </cell>
          <cell r="H63" t="str">
            <v>646-0056</v>
          </cell>
          <cell r="I63" t="str">
            <v>芳養町3083-50</v>
          </cell>
          <cell r="J63" t="str">
            <v>26-7278</v>
          </cell>
          <cell r="K63" t="str">
            <v>単位</v>
          </cell>
          <cell r="L63" t="str">
            <v>芳養</v>
          </cell>
        </row>
        <row r="64">
          <cell r="A64">
            <v>61</v>
          </cell>
          <cell r="C64" t="str">
            <v>芳養団地</v>
          </cell>
          <cell r="D64" t="str">
            <v>会長</v>
          </cell>
          <cell r="G64" t="str">
            <v>平山　百合佳</v>
          </cell>
          <cell r="H64" t="str">
            <v>646-0056</v>
          </cell>
          <cell r="I64" t="str">
            <v>芳養町2896-22</v>
          </cell>
          <cell r="J64" t="str">
            <v>26-9153</v>
          </cell>
          <cell r="K64" t="str">
            <v>単位</v>
          </cell>
          <cell r="L64" t="str">
            <v>芳養</v>
          </cell>
        </row>
        <row r="65">
          <cell r="A65">
            <v>62</v>
          </cell>
          <cell r="B65" t="str">
            <v>大坊</v>
          </cell>
          <cell r="C65" t="str">
            <v>大坊</v>
          </cell>
          <cell r="D65" t="str">
            <v>校区長・会長</v>
          </cell>
          <cell r="F65" t="str">
            <v>文化部</v>
          </cell>
          <cell r="G65" t="str">
            <v>西中　浩司</v>
          </cell>
          <cell r="H65" t="str">
            <v>646-0056</v>
          </cell>
          <cell r="I65" t="str">
            <v>芳養町3904</v>
          </cell>
          <cell r="J65" t="str">
            <v>22-2526</v>
          </cell>
          <cell r="K65" t="str">
            <v>○</v>
          </cell>
          <cell r="L65" t="str">
            <v>大坊</v>
          </cell>
        </row>
        <row r="66">
          <cell r="A66">
            <v>63</v>
          </cell>
          <cell r="D66" t="str">
            <v>校区代表委員</v>
          </cell>
          <cell r="F66" t="str">
            <v>文化部</v>
          </cell>
          <cell r="G66" t="str">
            <v>坂下　恭子</v>
          </cell>
          <cell r="H66" t="str">
            <v>646-0056</v>
          </cell>
          <cell r="I66" t="str">
            <v>芳養町3931</v>
          </cell>
          <cell r="J66" t="str">
            <v>22-2784</v>
          </cell>
          <cell r="K66" t="str">
            <v>○</v>
          </cell>
          <cell r="L66" t="str">
            <v>大坊</v>
          </cell>
        </row>
        <row r="67">
          <cell r="A67">
            <v>64</v>
          </cell>
          <cell r="B67" t="str">
            <v>新庄</v>
          </cell>
          <cell r="D67" t="str">
            <v>校区長</v>
          </cell>
          <cell r="F67" t="str">
            <v>体育部</v>
          </cell>
          <cell r="G67" t="str">
            <v>千本　明伸</v>
          </cell>
          <cell r="H67" t="str">
            <v>646-0011</v>
          </cell>
          <cell r="I67" t="str">
            <v>新庄町546-9</v>
          </cell>
          <cell r="J67" t="str">
            <v>25-3725</v>
          </cell>
          <cell r="K67" t="str">
            <v>○</v>
          </cell>
          <cell r="L67" t="str">
            <v>新庄</v>
          </cell>
        </row>
        <row r="68">
          <cell r="A68">
            <v>65</v>
          </cell>
          <cell r="D68" t="str">
            <v>校区代表委員</v>
          </cell>
          <cell r="F68" t="str">
            <v>体育部</v>
          </cell>
          <cell r="G68" t="str">
            <v>山下　正彦</v>
          </cell>
          <cell r="H68" t="str">
            <v>646-0011</v>
          </cell>
          <cell r="I68" t="str">
            <v>新庄町2744-73</v>
          </cell>
          <cell r="J68" t="str">
            <v>090-7877-3060</v>
          </cell>
          <cell r="K68" t="str">
            <v>○</v>
          </cell>
          <cell r="L68" t="str">
            <v>新庄</v>
          </cell>
        </row>
        <row r="69">
          <cell r="A69">
            <v>66</v>
          </cell>
          <cell r="D69" t="str">
            <v>校区代表委員</v>
          </cell>
          <cell r="F69" t="str">
            <v>文化部</v>
          </cell>
          <cell r="G69" t="str">
            <v>尾崎　洋美</v>
          </cell>
          <cell r="H69" t="str">
            <v>646-0011</v>
          </cell>
          <cell r="I69" t="str">
            <v>新庄町170-5</v>
          </cell>
          <cell r="J69" t="str">
            <v>26-3657</v>
          </cell>
          <cell r="K69" t="str">
            <v>○</v>
          </cell>
          <cell r="L69" t="str">
            <v>新庄</v>
          </cell>
        </row>
        <row r="70">
          <cell r="A70">
            <v>67</v>
          </cell>
          <cell r="D70" t="str">
            <v>校区代表委員</v>
          </cell>
          <cell r="F70" t="str">
            <v>体育部</v>
          </cell>
          <cell r="G70" t="str">
            <v>田中　直美</v>
          </cell>
          <cell r="H70" t="str">
            <v>646-0011</v>
          </cell>
          <cell r="I70" t="str">
            <v>新庄町2056-4</v>
          </cell>
          <cell r="J70" t="str">
            <v>22-9118</v>
          </cell>
          <cell r="K70" t="str">
            <v>○</v>
          </cell>
          <cell r="L70" t="str">
            <v>新庄</v>
          </cell>
        </row>
        <row r="71">
          <cell r="A71">
            <v>68</v>
          </cell>
          <cell r="C71" t="str">
            <v>橋谷</v>
          </cell>
          <cell r="D71" t="str">
            <v>会長</v>
          </cell>
          <cell r="G71" t="str">
            <v>山本　江利子</v>
          </cell>
          <cell r="H71" t="str">
            <v>646-0011</v>
          </cell>
          <cell r="I71" t="str">
            <v>新庄町359-3</v>
          </cell>
          <cell r="J71" t="str">
            <v>26-7966</v>
          </cell>
          <cell r="K71" t="str">
            <v>単位</v>
          </cell>
          <cell r="L71" t="str">
            <v>新庄</v>
          </cell>
        </row>
        <row r="72">
          <cell r="A72">
            <v>69</v>
          </cell>
          <cell r="C72" t="str">
            <v>北長・田鶴</v>
          </cell>
          <cell r="D72" t="str">
            <v>会長</v>
          </cell>
          <cell r="G72" t="str">
            <v>橋本　　覚</v>
          </cell>
          <cell r="H72" t="str">
            <v>646-0011</v>
          </cell>
          <cell r="I72" t="str">
            <v>新庄町805</v>
          </cell>
          <cell r="J72" t="str">
            <v>25-0586</v>
          </cell>
          <cell r="K72" t="str">
            <v>単位</v>
          </cell>
          <cell r="L72" t="str">
            <v>新庄</v>
          </cell>
        </row>
        <row r="73">
          <cell r="A73">
            <v>70</v>
          </cell>
          <cell r="C73" t="str">
            <v>名喜里</v>
          </cell>
          <cell r="D73" t="str">
            <v>会長</v>
          </cell>
          <cell r="G73" t="str">
            <v>山田　純司</v>
          </cell>
          <cell r="H73" t="str">
            <v>646-0011</v>
          </cell>
          <cell r="I73" t="str">
            <v>新庄町1564-88</v>
          </cell>
          <cell r="J73" t="str">
            <v>22-4096</v>
          </cell>
          <cell r="K73" t="str">
            <v>単位</v>
          </cell>
          <cell r="L73" t="str">
            <v>新庄</v>
          </cell>
        </row>
        <row r="74">
          <cell r="A74">
            <v>71</v>
          </cell>
          <cell r="C74" t="str">
            <v>跡の浦</v>
          </cell>
          <cell r="D74" t="str">
            <v>会長</v>
          </cell>
          <cell r="G74" t="str">
            <v>竹邉　　真</v>
          </cell>
          <cell r="H74" t="str">
            <v>646-0011</v>
          </cell>
          <cell r="I74" t="str">
            <v>新庄町2761-8</v>
          </cell>
          <cell r="J74" t="str">
            <v>25-6678</v>
          </cell>
          <cell r="K74" t="str">
            <v>単位</v>
          </cell>
          <cell r="L74" t="str">
            <v>新庄</v>
          </cell>
        </row>
        <row r="75">
          <cell r="A75">
            <v>72</v>
          </cell>
          <cell r="B75" t="str">
            <v>新庄第二</v>
          </cell>
          <cell r="D75" t="str">
            <v>校区長</v>
          </cell>
          <cell r="F75" t="str">
            <v>文化部</v>
          </cell>
          <cell r="G75" t="str">
            <v>沼井　志保</v>
          </cell>
          <cell r="H75" t="str">
            <v>646-0011</v>
          </cell>
          <cell r="I75" t="str">
            <v>新庄町3042-48　市営北内の浦5-404号</v>
          </cell>
          <cell r="J75" t="str">
            <v>24-6710</v>
          </cell>
          <cell r="K75" t="str">
            <v>○</v>
          </cell>
          <cell r="L75" t="str">
            <v>新庄第二</v>
          </cell>
        </row>
        <row r="76">
          <cell r="A76">
            <v>73</v>
          </cell>
          <cell r="D76" t="str">
            <v>校区代表委員</v>
          </cell>
          <cell r="F76" t="str">
            <v>文化部</v>
          </cell>
          <cell r="G76" t="str">
            <v>大室　久美子</v>
          </cell>
          <cell r="H76" t="str">
            <v>646-0012</v>
          </cell>
          <cell r="I76" t="str">
            <v>神島台10-1-103</v>
          </cell>
          <cell r="J76" t="str">
            <v>25-3402</v>
          </cell>
          <cell r="K76" t="str">
            <v>○</v>
          </cell>
          <cell r="L76" t="str">
            <v>新庄第二</v>
          </cell>
        </row>
        <row r="77">
          <cell r="A77">
            <v>74</v>
          </cell>
          <cell r="D77" t="str">
            <v>校区代表委員</v>
          </cell>
          <cell r="F77" t="str">
            <v>文化部</v>
          </cell>
          <cell r="G77" t="str">
            <v>津田　静香</v>
          </cell>
          <cell r="H77" t="str">
            <v>646-0011</v>
          </cell>
          <cell r="I77" t="str">
            <v>新庄町3042-43　5棟206号</v>
          </cell>
          <cell r="J77" t="str">
            <v>25-4714</v>
          </cell>
          <cell r="K77" t="str">
            <v>○</v>
          </cell>
          <cell r="L77" t="str">
            <v>新庄第二</v>
          </cell>
        </row>
        <row r="78">
          <cell r="A78">
            <v>75</v>
          </cell>
          <cell r="C78" t="str">
            <v>内の浦・鳥の巣</v>
          </cell>
          <cell r="D78" t="str">
            <v>会長</v>
          </cell>
          <cell r="G78" t="str">
            <v>池田　浩</v>
          </cell>
          <cell r="H78" t="str">
            <v>646-0011</v>
          </cell>
          <cell r="I78" t="str">
            <v>新庄町3442-59</v>
          </cell>
          <cell r="J78" t="str">
            <v>26-9803</v>
          </cell>
          <cell r="K78" t="str">
            <v>単位</v>
          </cell>
          <cell r="L78" t="str">
            <v>新庄第二</v>
          </cell>
        </row>
        <row r="79">
          <cell r="A79">
            <v>76</v>
          </cell>
          <cell r="C79" t="str">
            <v>たきない・神島台</v>
          </cell>
          <cell r="D79" t="str">
            <v>会長</v>
          </cell>
          <cell r="G79" t="str">
            <v>榎本　真由美</v>
          </cell>
          <cell r="H79" t="str">
            <v>646-0015</v>
          </cell>
          <cell r="I79" t="str">
            <v>たきない町11-14</v>
          </cell>
          <cell r="J79" t="str">
            <v>26-7340</v>
          </cell>
          <cell r="K79" t="str">
            <v>単位</v>
          </cell>
          <cell r="L79" t="str">
            <v>新庄第二</v>
          </cell>
        </row>
        <row r="80">
          <cell r="A80">
            <v>77</v>
          </cell>
          <cell r="C80" t="str">
            <v>北内の浦</v>
          </cell>
          <cell r="D80" t="str">
            <v>会長</v>
          </cell>
          <cell r="G80" t="str">
            <v>岡本　美紀</v>
          </cell>
          <cell r="H80" t="str">
            <v>646-0011</v>
          </cell>
          <cell r="I80" t="str">
            <v>新庄町3042-48　5棟505号</v>
          </cell>
          <cell r="J80" t="str">
            <v>25-4718</v>
          </cell>
          <cell r="K80" t="str">
            <v>単位</v>
          </cell>
          <cell r="L80" t="str">
            <v>新庄第二</v>
          </cell>
        </row>
        <row r="81">
          <cell r="A81">
            <v>78</v>
          </cell>
          <cell r="C81" t="str">
            <v>北内の浦</v>
          </cell>
          <cell r="D81" t="str">
            <v>副会長</v>
          </cell>
          <cell r="G81" t="str">
            <v>鈴木　公味子</v>
          </cell>
          <cell r="H81" t="str">
            <v>646-0011</v>
          </cell>
          <cell r="I81" t="str">
            <v>新庄町3041-1　4棟303号</v>
          </cell>
          <cell r="J81" t="str">
            <v>24-1279</v>
          </cell>
          <cell r="K81" t="str">
            <v>単位</v>
          </cell>
          <cell r="L81" t="str">
            <v>新庄第二</v>
          </cell>
        </row>
        <row r="82">
          <cell r="A82">
            <v>79</v>
          </cell>
          <cell r="B82" t="str">
            <v>稲成</v>
          </cell>
          <cell r="D82" t="str">
            <v>校区長</v>
          </cell>
          <cell r="F82" t="str">
            <v>体育部</v>
          </cell>
          <cell r="G82" t="str">
            <v>竹中　正人</v>
          </cell>
          <cell r="H82" t="str">
            <v>646-0051</v>
          </cell>
          <cell r="I82" t="str">
            <v>稲成町2382-29</v>
          </cell>
          <cell r="J82" t="str">
            <v>26-3235</v>
          </cell>
          <cell r="K82" t="str">
            <v>○</v>
          </cell>
          <cell r="L82" t="str">
            <v>稲成</v>
          </cell>
        </row>
        <row r="83">
          <cell r="A83">
            <v>80</v>
          </cell>
          <cell r="D83" t="str">
            <v>校区代表委員</v>
          </cell>
          <cell r="F83" t="str">
            <v>体育部</v>
          </cell>
          <cell r="G83" t="str">
            <v>小野　一秀</v>
          </cell>
          <cell r="H83" t="str">
            <v>646-0051</v>
          </cell>
          <cell r="I83" t="str">
            <v>稲成町786-6</v>
          </cell>
          <cell r="J83" t="str">
            <v>26-2054</v>
          </cell>
          <cell r="K83" t="str">
            <v>○</v>
          </cell>
          <cell r="L83" t="str">
            <v>稲成</v>
          </cell>
        </row>
        <row r="84">
          <cell r="A84">
            <v>81</v>
          </cell>
          <cell r="D84" t="str">
            <v>校区代表委員</v>
          </cell>
          <cell r="F84" t="str">
            <v>体育部</v>
          </cell>
          <cell r="G84" t="str">
            <v>小森　敏史</v>
          </cell>
          <cell r="H84" t="str">
            <v>646-0051</v>
          </cell>
          <cell r="I84" t="str">
            <v>稲成町76-10</v>
          </cell>
          <cell r="J84" t="str">
            <v>26-9678</v>
          </cell>
          <cell r="K84" t="str">
            <v>○</v>
          </cell>
          <cell r="L84" t="str">
            <v>稲成</v>
          </cell>
        </row>
        <row r="85">
          <cell r="A85">
            <v>82</v>
          </cell>
          <cell r="D85" t="str">
            <v>校区代表委員</v>
          </cell>
          <cell r="F85" t="str">
            <v>体育部</v>
          </cell>
          <cell r="G85" t="str">
            <v>西　康宏</v>
          </cell>
          <cell r="H85" t="str">
            <v>646-0051</v>
          </cell>
          <cell r="I85" t="str">
            <v>稲成町1200</v>
          </cell>
          <cell r="J85" t="str">
            <v>22-6472</v>
          </cell>
          <cell r="K85" t="str">
            <v>○</v>
          </cell>
          <cell r="L85" t="str">
            <v>稲成</v>
          </cell>
        </row>
        <row r="86">
          <cell r="A86">
            <v>83</v>
          </cell>
          <cell r="C86" t="str">
            <v>谷下</v>
          </cell>
          <cell r="D86" t="str">
            <v>会長</v>
          </cell>
          <cell r="G86" t="str">
            <v>北山　正人</v>
          </cell>
          <cell r="H86" t="str">
            <v>646-0051</v>
          </cell>
          <cell r="I86" t="str">
            <v>稲成町2517</v>
          </cell>
          <cell r="J86" t="str">
            <v>22-4389</v>
          </cell>
          <cell r="K86" t="str">
            <v>単位</v>
          </cell>
          <cell r="L86" t="str">
            <v>稲成</v>
          </cell>
        </row>
        <row r="87">
          <cell r="A87">
            <v>84</v>
          </cell>
          <cell r="C87" t="str">
            <v>谷中</v>
          </cell>
          <cell r="D87" t="str">
            <v>会長</v>
          </cell>
          <cell r="G87" t="str">
            <v>向日　陽子</v>
          </cell>
          <cell r="H87" t="str">
            <v>646-0051</v>
          </cell>
          <cell r="I87" t="str">
            <v>稲成町2009</v>
          </cell>
          <cell r="J87" t="str">
            <v>26-4030</v>
          </cell>
          <cell r="K87" t="str">
            <v>単位</v>
          </cell>
          <cell r="L87" t="str">
            <v>稲成</v>
          </cell>
        </row>
        <row r="88">
          <cell r="A88">
            <v>85</v>
          </cell>
          <cell r="C88" t="str">
            <v>谷上</v>
          </cell>
          <cell r="D88" t="str">
            <v>会長</v>
          </cell>
          <cell r="G88" t="str">
            <v>中嶋　正行</v>
          </cell>
          <cell r="H88" t="str">
            <v>646-0051</v>
          </cell>
          <cell r="I88" t="str">
            <v>稲成町1705-3</v>
          </cell>
          <cell r="J88" t="str">
            <v>22-1102</v>
          </cell>
          <cell r="K88" t="str">
            <v>単位</v>
          </cell>
          <cell r="L88" t="str">
            <v>稲成</v>
          </cell>
        </row>
        <row r="89">
          <cell r="A89">
            <v>86</v>
          </cell>
          <cell r="C89" t="str">
            <v>馬場平</v>
          </cell>
          <cell r="D89" t="str">
            <v>会長</v>
          </cell>
          <cell r="G89" t="str">
            <v>竹中　大樹</v>
          </cell>
          <cell r="H89" t="str">
            <v>646-0051</v>
          </cell>
          <cell r="I89" t="str">
            <v>稲成町798-2-2棟201</v>
          </cell>
          <cell r="J89" t="str">
            <v>090-4643-1624</v>
          </cell>
          <cell r="K89" t="str">
            <v>単位</v>
          </cell>
          <cell r="L89" t="str">
            <v>稲成</v>
          </cell>
        </row>
        <row r="90">
          <cell r="A90">
            <v>87</v>
          </cell>
          <cell r="C90" t="str">
            <v>糸田</v>
          </cell>
          <cell r="D90" t="str">
            <v>会長</v>
          </cell>
          <cell r="G90" t="str">
            <v>竹中　一旭</v>
          </cell>
          <cell r="H90" t="str">
            <v>646-0051</v>
          </cell>
          <cell r="I90" t="str">
            <v>稲成町297-3</v>
          </cell>
          <cell r="J90" t="str">
            <v>22-6634</v>
          </cell>
          <cell r="K90" t="str">
            <v>単位</v>
          </cell>
          <cell r="L90" t="str">
            <v>稲成</v>
          </cell>
        </row>
        <row r="91">
          <cell r="A91">
            <v>88</v>
          </cell>
          <cell r="C91" t="str">
            <v>下村</v>
          </cell>
          <cell r="D91" t="str">
            <v>会長</v>
          </cell>
          <cell r="G91" t="str">
            <v>壺井　清志</v>
          </cell>
          <cell r="H91" t="str">
            <v>646-0051</v>
          </cell>
          <cell r="I91" t="str">
            <v>稲成町2961-3</v>
          </cell>
          <cell r="J91" t="str">
            <v>26-7167</v>
          </cell>
          <cell r="K91" t="str">
            <v>単位</v>
          </cell>
          <cell r="L91" t="str">
            <v>稲成</v>
          </cell>
        </row>
        <row r="92">
          <cell r="A92">
            <v>89</v>
          </cell>
          <cell r="C92" t="str">
            <v>むつみ</v>
          </cell>
          <cell r="D92" t="str">
            <v>会長</v>
          </cell>
          <cell r="G92" t="str">
            <v>中本　晶啓</v>
          </cell>
          <cell r="H92" t="str">
            <v>646-0052</v>
          </cell>
          <cell r="I92" t="str">
            <v>むつみ3-15</v>
          </cell>
          <cell r="J92" t="str">
            <v>26-6532</v>
          </cell>
          <cell r="K92" t="str">
            <v>単位</v>
          </cell>
          <cell r="L92" t="str">
            <v>稲成</v>
          </cell>
        </row>
        <row r="93">
          <cell r="A93">
            <v>90</v>
          </cell>
          <cell r="C93" t="str">
            <v>荒光</v>
          </cell>
          <cell r="D93" t="str">
            <v>会長</v>
          </cell>
          <cell r="G93" t="str">
            <v>森久保　茂喜</v>
          </cell>
          <cell r="H93" t="str">
            <v>646-0051</v>
          </cell>
          <cell r="I93" t="str">
            <v>稲成町981</v>
          </cell>
          <cell r="J93" t="str">
            <v>22-7836</v>
          </cell>
          <cell r="K93" t="str">
            <v>単位</v>
          </cell>
          <cell r="L93" t="str">
            <v>稲成</v>
          </cell>
        </row>
        <row r="94">
          <cell r="A94">
            <v>91</v>
          </cell>
          <cell r="B94" t="str">
            <v>田辺東部</v>
          </cell>
          <cell r="D94" t="str">
            <v>校区長</v>
          </cell>
          <cell r="E94" t="str">
            <v>副会長</v>
          </cell>
          <cell r="G94" t="str">
            <v>仲　修平</v>
          </cell>
          <cell r="H94" t="str">
            <v>646-0013</v>
          </cell>
          <cell r="I94" t="str">
            <v>南新万20-25</v>
          </cell>
          <cell r="J94" t="str">
            <v>26-7357</v>
          </cell>
          <cell r="K94" t="str">
            <v>○</v>
          </cell>
          <cell r="L94" t="str">
            <v>田辺東部</v>
          </cell>
        </row>
        <row r="95">
          <cell r="A95">
            <v>92</v>
          </cell>
          <cell r="D95" t="str">
            <v>校区代表委員</v>
          </cell>
          <cell r="F95" t="str">
            <v>文化部</v>
          </cell>
          <cell r="G95" t="str">
            <v>長嶋　和子</v>
          </cell>
          <cell r="H95" t="str">
            <v>646-0029</v>
          </cell>
          <cell r="I95" t="str">
            <v>朝日ヶ丘12-12</v>
          </cell>
          <cell r="J95" t="str">
            <v>24-1701</v>
          </cell>
          <cell r="K95" t="str">
            <v>○</v>
          </cell>
          <cell r="L95" t="str">
            <v>田辺東部</v>
          </cell>
        </row>
        <row r="96">
          <cell r="A96">
            <v>93</v>
          </cell>
          <cell r="D96" t="str">
            <v>校区代表委員</v>
          </cell>
          <cell r="F96" t="str">
            <v>体育部</v>
          </cell>
          <cell r="G96" t="str">
            <v>吹揚　恒夫</v>
          </cell>
          <cell r="H96" t="str">
            <v>646-0014</v>
          </cell>
          <cell r="I96" t="str">
            <v>新万18-1</v>
          </cell>
          <cell r="J96" t="str">
            <v>24-9669</v>
          </cell>
          <cell r="K96" t="str">
            <v>○</v>
          </cell>
          <cell r="L96" t="str">
            <v>田辺東部</v>
          </cell>
        </row>
        <row r="97">
          <cell r="A97">
            <v>94</v>
          </cell>
          <cell r="D97" t="str">
            <v>校区代表委員</v>
          </cell>
          <cell r="F97" t="str">
            <v>体育部</v>
          </cell>
          <cell r="G97" t="str">
            <v>山本　将広</v>
          </cell>
          <cell r="H97" t="str">
            <v>646-0021</v>
          </cell>
          <cell r="I97" t="str">
            <v>あけぼの56-8-101</v>
          </cell>
          <cell r="J97" t="str">
            <v>26-3122</v>
          </cell>
          <cell r="K97" t="str">
            <v>○</v>
          </cell>
          <cell r="L97" t="str">
            <v>田辺東部</v>
          </cell>
        </row>
        <row r="98">
          <cell r="A98">
            <v>95</v>
          </cell>
          <cell r="C98" t="str">
            <v>新万わかば</v>
          </cell>
          <cell r="D98" t="str">
            <v>会長</v>
          </cell>
          <cell r="G98" t="str">
            <v>橘　長</v>
          </cell>
          <cell r="H98" t="str">
            <v>646-0014</v>
          </cell>
          <cell r="I98" t="str">
            <v>新万29-29</v>
          </cell>
          <cell r="J98" t="str">
            <v>24-1163</v>
          </cell>
          <cell r="K98" t="str">
            <v>単位</v>
          </cell>
          <cell r="L98" t="str">
            <v>田辺東部</v>
          </cell>
        </row>
        <row r="99">
          <cell r="A99">
            <v>96</v>
          </cell>
          <cell r="C99" t="str">
            <v>あけぼの</v>
          </cell>
          <cell r="D99" t="str">
            <v>会長</v>
          </cell>
          <cell r="G99" t="str">
            <v>山本　康夫</v>
          </cell>
          <cell r="H99" t="str">
            <v>646-0021</v>
          </cell>
          <cell r="I99" t="str">
            <v>あけぼの42-42</v>
          </cell>
          <cell r="J99" t="str">
            <v>26-0313</v>
          </cell>
          <cell r="K99" t="str">
            <v>単位</v>
          </cell>
          <cell r="L99" t="str">
            <v>田辺東部</v>
          </cell>
        </row>
        <row r="100">
          <cell r="A100">
            <v>97</v>
          </cell>
          <cell r="C100" t="str">
            <v>朝日ヶ丘</v>
          </cell>
          <cell r="D100" t="str">
            <v>会長</v>
          </cell>
          <cell r="G100" t="str">
            <v>辻　義弘</v>
          </cell>
          <cell r="H100" t="str">
            <v>646-0027</v>
          </cell>
          <cell r="I100" t="str">
            <v>朝日ヶ丘4-17</v>
          </cell>
          <cell r="J100" t="str">
            <v>25-6146</v>
          </cell>
          <cell r="K100" t="str">
            <v>単位</v>
          </cell>
          <cell r="L100" t="str">
            <v>田辺東部</v>
          </cell>
        </row>
        <row r="101">
          <cell r="A101">
            <v>98</v>
          </cell>
          <cell r="C101" t="str">
            <v>南新万</v>
          </cell>
          <cell r="D101" t="str">
            <v>会長</v>
          </cell>
          <cell r="G101" t="str">
            <v>岩中　俊員</v>
          </cell>
          <cell r="H101" t="str">
            <v>646-0013</v>
          </cell>
          <cell r="I101" t="str">
            <v>南新万25-19</v>
          </cell>
          <cell r="J101" t="str">
            <v>23-0168</v>
          </cell>
          <cell r="K101" t="str">
            <v>単位</v>
          </cell>
          <cell r="L101" t="str">
            <v>田辺東部</v>
          </cell>
        </row>
        <row r="102">
          <cell r="A102">
            <v>99</v>
          </cell>
          <cell r="B102" t="str">
            <v>会津</v>
          </cell>
          <cell r="D102" t="str">
            <v>校区長</v>
          </cell>
          <cell r="F102" t="str">
            <v>文化部</v>
          </cell>
          <cell r="G102" t="str">
            <v>安達　弥栄子</v>
          </cell>
          <cell r="H102" t="str">
            <v>646-0005</v>
          </cell>
          <cell r="I102" t="str">
            <v>秋津町1158</v>
          </cell>
          <cell r="J102" t="str">
            <v>26-3093</v>
          </cell>
          <cell r="K102" t="str">
            <v>○</v>
          </cell>
          <cell r="L102" t="str">
            <v>会津</v>
          </cell>
        </row>
        <row r="103">
          <cell r="A103">
            <v>100</v>
          </cell>
          <cell r="D103" t="str">
            <v>校区代表委員</v>
          </cell>
          <cell r="F103" t="str">
            <v>文化部</v>
          </cell>
          <cell r="G103" t="str">
            <v>西地　式子</v>
          </cell>
          <cell r="H103" t="str">
            <v>646-0003</v>
          </cell>
          <cell r="I103" t="str">
            <v>中万呂22-8</v>
          </cell>
          <cell r="J103" t="str">
            <v>24-2407</v>
          </cell>
          <cell r="K103" t="str">
            <v>○</v>
          </cell>
          <cell r="L103" t="str">
            <v>会津</v>
          </cell>
        </row>
        <row r="104">
          <cell r="A104">
            <v>101</v>
          </cell>
          <cell r="D104" t="str">
            <v>校区代表委員</v>
          </cell>
          <cell r="F104" t="str">
            <v>文化部</v>
          </cell>
          <cell r="G104" t="str">
            <v>鈴木　和代</v>
          </cell>
          <cell r="H104" t="str">
            <v>646-0003</v>
          </cell>
          <cell r="I104" t="str">
            <v>中万呂262-47</v>
          </cell>
          <cell r="J104" t="str">
            <v>26-8175</v>
          </cell>
          <cell r="K104" t="str">
            <v>○</v>
          </cell>
          <cell r="L104" t="str">
            <v>会津</v>
          </cell>
        </row>
        <row r="105">
          <cell r="A105">
            <v>102</v>
          </cell>
          <cell r="D105" t="str">
            <v>校区代表委員</v>
          </cell>
          <cell r="F105" t="str">
            <v>文化部</v>
          </cell>
          <cell r="G105" t="str">
            <v>玉置　桜子</v>
          </cell>
          <cell r="H105" t="str">
            <v>646-0005</v>
          </cell>
          <cell r="I105" t="str">
            <v>秋津町1619-10</v>
          </cell>
          <cell r="J105" t="str">
            <v>24-5926</v>
          </cell>
          <cell r="K105" t="str">
            <v>○</v>
          </cell>
          <cell r="L105" t="str">
            <v>会津</v>
          </cell>
        </row>
        <row r="106">
          <cell r="A106">
            <v>103</v>
          </cell>
          <cell r="C106" t="str">
            <v>目座</v>
          </cell>
          <cell r="D106" t="str">
            <v>会長</v>
          </cell>
          <cell r="G106" t="str">
            <v>久保　智子</v>
          </cell>
          <cell r="H106" t="str">
            <v>646-0004</v>
          </cell>
          <cell r="I106" t="str">
            <v>下万呂2-4</v>
          </cell>
          <cell r="J106" t="str">
            <v>25-5686</v>
          </cell>
          <cell r="K106" t="str">
            <v>単位</v>
          </cell>
          <cell r="L106" t="str">
            <v>会津</v>
          </cell>
        </row>
        <row r="107">
          <cell r="A107">
            <v>104</v>
          </cell>
          <cell r="C107" t="str">
            <v>西八丁</v>
          </cell>
          <cell r="D107" t="str">
            <v>会長</v>
          </cell>
          <cell r="G107" t="str">
            <v>太田　直子</v>
          </cell>
          <cell r="H107" t="str">
            <v>646-0005</v>
          </cell>
          <cell r="I107" t="str">
            <v>秋津町191-14</v>
          </cell>
          <cell r="J107" t="str">
            <v>26-4767</v>
          </cell>
          <cell r="K107" t="str">
            <v>単位</v>
          </cell>
          <cell r="L107" t="str">
            <v>会津</v>
          </cell>
        </row>
        <row r="108">
          <cell r="A108">
            <v>105</v>
          </cell>
          <cell r="C108" t="str">
            <v>上万呂</v>
          </cell>
          <cell r="D108" t="str">
            <v>会長</v>
          </cell>
          <cell r="G108" t="str">
            <v>前田　都</v>
          </cell>
          <cell r="H108" t="str">
            <v>646-0002</v>
          </cell>
          <cell r="I108" t="str">
            <v>上万呂303-1</v>
          </cell>
          <cell r="J108" t="str">
            <v>25-0634</v>
          </cell>
          <cell r="K108" t="str">
            <v>単位</v>
          </cell>
          <cell r="L108" t="str">
            <v>会津</v>
          </cell>
        </row>
        <row r="109">
          <cell r="A109">
            <v>106</v>
          </cell>
          <cell r="C109" t="str">
            <v>中万呂</v>
          </cell>
          <cell r="D109" t="str">
            <v>会長</v>
          </cell>
          <cell r="G109" t="str">
            <v>岡　泰大</v>
          </cell>
          <cell r="H109" t="str">
            <v>646-0003</v>
          </cell>
          <cell r="I109" t="str">
            <v>中万呂91-1</v>
          </cell>
          <cell r="J109" t="str">
            <v>26-3880</v>
          </cell>
          <cell r="K109" t="str">
            <v>単位</v>
          </cell>
          <cell r="L109" t="str">
            <v>会津</v>
          </cell>
        </row>
        <row r="110">
          <cell r="A110">
            <v>107</v>
          </cell>
          <cell r="C110" t="str">
            <v>大谷</v>
          </cell>
          <cell r="D110" t="str">
            <v>会長</v>
          </cell>
          <cell r="G110" t="str">
            <v>藤川　好恵</v>
          </cell>
          <cell r="H110" t="str">
            <v>646-0003</v>
          </cell>
          <cell r="I110" t="str">
            <v>中万呂262-17</v>
          </cell>
          <cell r="J110" t="str">
            <v>25-1991</v>
          </cell>
          <cell r="K110" t="str">
            <v>単位</v>
          </cell>
          <cell r="L110" t="str">
            <v>会津</v>
          </cell>
        </row>
        <row r="111">
          <cell r="A111">
            <v>108</v>
          </cell>
          <cell r="C111" t="str">
            <v>下万呂</v>
          </cell>
          <cell r="D111" t="str">
            <v>会長</v>
          </cell>
          <cell r="G111" t="str">
            <v>長谷川　葉子</v>
          </cell>
          <cell r="H111" t="str">
            <v>646-0004</v>
          </cell>
          <cell r="I111" t="str">
            <v>下万呂942-71</v>
          </cell>
          <cell r="J111" t="str">
            <v>25-5272</v>
          </cell>
          <cell r="K111" t="str">
            <v>単位</v>
          </cell>
          <cell r="L111" t="str">
            <v>会津</v>
          </cell>
        </row>
        <row r="112">
          <cell r="A112">
            <v>109</v>
          </cell>
          <cell r="C112" t="str">
            <v>暮橋</v>
          </cell>
          <cell r="D112" t="str">
            <v>会長</v>
          </cell>
          <cell r="G112" t="str">
            <v>松本　純子</v>
          </cell>
          <cell r="H112" t="str">
            <v>646-0004</v>
          </cell>
          <cell r="I112" t="str">
            <v>下万呂360-5</v>
          </cell>
          <cell r="J112" t="str">
            <v>24-5177</v>
          </cell>
          <cell r="K112" t="str">
            <v>単位</v>
          </cell>
          <cell r="L112" t="str">
            <v>会津</v>
          </cell>
        </row>
        <row r="113">
          <cell r="A113">
            <v>110</v>
          </cell>
          <cell r="C113" t="str">
            <v>矢矧</v>
          </cell>
          <cell r="D113" t="str">
            <v>会長</v>
          </cell>
          <cell r="G113" t="str">
            <v>福井　崇</v>
          </cell>
          <cell r="H113" t="str">
            <v>646-0005</v>
          </cell>
          <cell r="I113" t="str">
            <v>秋津町404-7</v>
          </cell>
          <cell r="J113" t="str">
            <v>26-5548</v>
          </cell>
          <cell r="K113" t="str">
            <v>単位</v>
          </cell>
          <cell r="L113" t="str">
            <v>会津</v>
          </cell>
        </row>
        <row r="114">
          <cell r="A114">
            <v>111</v>
          </cell>
          <cell r="C114" t="str">
            <v>大西</v>
          </cell>
          <cell r="D114" t="str">
            <v>会長</v>
          </cell>
          <cell r="G114" t="str">
            <v>橋本　みな子</v>
          </cell>
          <cell r="H114" t="str">
            <v>646-0005</v>
          </cell>
          <cell r="I114" t="str">
            <v>秋津町1743-22</v>
          </cell>
          <cell r="J114" t="str">
            <v>25-5925</v>
          </cell>
          <cell r="K114" t="str">
            <v>単位</v>
          </cell>
          <cell r="L114" t="str">
            <v>会津</v>
          </cell>
        </row>
        <row r="115">
          <cell r="A115">
            <v>112</v>
          </cell>
          <cell r="C115" t="str">
            <v>田尻</v>
          </cell>
          <cell r="D115" t="str">
            <v>会長</v>
          </cell>
          <cell r="G115" t="str">
            <v>岩本　ゆかり</v>
          </cell>
          <cell r="H115" t="str">
            <v>646-0005</v>
          </cell>
          <cell r="I115" t="str">
            <v>秋津町117-2</v>
          </cell>
          <cell r="J115" t="str">
            <v>26-5888</v>
          </cell>
          <cell r="K115" t="str">
            <v>単位</v>
          </cell>
          <cell r="L115" t="str">
            <v>会津</v>
          </cell>
        </row>
        <row r="116">
          <cell r="A116">
            <v>113</v>
          </cell>
          <cell r="C116" t="str">
            <v>青木</v>
          </cell>
          <cell r="D116" t="str">
            <v>会長</v>
          </cell>
          <cell r="G116" t="str">
            <v>早稲田　容子</v>
          </cell>
          <cell r="H116" t="str">
            <v>646-0005</v>
          </cell>
          <cell r="I116" t="str">
            <v>秋津町1043-2</v>
          </cell>
          <cell r="J116" t="str">
            <v>26-3296</v>
          </cell>
          <cell r="K116" t="str">
            <v>単位</v>
          </cell>
          <cell r="L116" t="str">
            <v>会津</v>
          </cell>
        </row>
        <row r="117">
          <cell r="A117">
            <v>114</v>
          </cell>
          <cell r="B117" t="str">
            <v>上芳養</v>
          </cell>
          <cell r="D117" t="str">
            <v>校区長</v>
          </cell>
          <cell r="F117" t="str">
            <v>体育部</v>
          </cell>
          <cell r="G117" t="str">
            <v>小谷　義人</v>
          </cell>
          <cell r="H117" t="str">
            <v>646-0101</v>
          </cell>
          <cell r="I117" t="str">
            <v>上芳養1085</v>
          </cell>
          <cell r="J117" t="str">
            <v>37-0471</v>
          </cell>
          <cell r="K117" t="str">
            <v>○</v>
          </cell>
          <cell r="L117" t="str">
            <v>上芳養</v>
          </cell>
        </row>
        <row r="118">
          <cell r="A118">
            <v>115</v>
          </cell>
          <cell r="D118" t="str">
            <v>校区代表委員</v>
          </cell>
          <cell r="F118" t="str">
            <v>体育部</v>
          </cell>
          <cell r="G118" t="str">
            <v>丸山　利明</v>
          </cell>
          <cell r="H118" t="str">
            <v>646-0101</v>
          </cell>
          <cell r="I118" t="str">
            <v>上芳養5252</v>
          </cell>
          <cell r="J118" t="str">
            <v>37-1481</v>
          </cell>
          <cell r="K118" t="str">
            <v>○</v>
          </cell>
          <cell r="L118" t="str">
            <v>上芳養</v>
          </cell>
        </row>
        <row r="119">
          <cell r="A119">
            <v>116</v>
          </cell>
          <cell r="D119" t="str">
            <v>校区代表委員</v>
          </cell>
          <cell r="F119" t="str">
            <v>野外活動部</v>
          </cell>
          <cell r="G119" t="str">
            <v>竹本　京子</v>
          </cell>
          <cell r="H119" t="str">
            <v>646-0101</v>
          </cell>
          <cell r="I119" t="str">
            <v>上芳養4556-1</v>
          </cell>
          <cell r="J119" t="str">
            <v>37-0178</v>
          </cell>
          <cell r="K119" t="str">
            <v>○</v>
          </cell>
          <cell r="L119" t="str">
            <v>上芳養</v>
          </cell>
        </row>
        <row r="120">
          <cell r="A120">
            <v>117</v>
          </cell>
          <cell r="C120" t="str">
            <v>日向</v>
          </cell>
          <cell r="D120" t="str">
            <v>会長</v>
          </cell>
          <cell r="G120" t="str">
            <v>寺谷　昇</v>
          </cell>
          <cell r="H120" t="str">
            <v>646-0101</v>
          </cell>
          <cell r="I120" t="str">
            <v>上芳養405-1</v>
          </cell>
          <cell r="J120" t="str">
            <v>37-0136</v>
          </cell>
          <cell r="K120" t="str">
            <v>単位</v>
          </cell>
          <cell r="L120" t="str">
            <v>上芳養</v>
          </cell>
        </row>
        <row r="121">
          <cell r="A121">
            <v>118</v>
          </cell>
          <cell r="C121" t="str">
            <v>石神・小恒</v>
          </cell>
          <cell r="D121" t="str">
            <v>会長</v>
          </cell>
          <cell r="G121" t="str">
            <v>谷峯　啓夫</v>
          </cell>
          <cell r="H121" t="str">
            <v>646-0101</v>
          </cell>
          <cell r="I121" t="str">
            <v>上芳養2401</v>
          </cell>
          <cell r="J121" t="str">
            <v>37-0620</v>
          </cell>
          <cell r="K121" t="str">
            <v>単位</v>
          </cell>
          <cell r="L121" t="str">
            <v>上芳養</v>
          </cell>
        </row>
        <row r="122">
          <cell r="A122">
            <v>119</v>
          </cell>
          <cell r="C122" t="str">
            <v>東郷</v>
          </cell>
          <cell r="D122" t="str">
            <v>会長</v>
          </cell>
          <cell r="G122" t="str">
            <v>杉本　俊一</v>
          </cell>
          <cell r="H122" t="str">
            <v>646-0101</v>
          </cell>
          <cell r="I122" t="str">
            <v>上芳養2964</v>
          </cell>
          <cell r="J122" t="str">
            <v>37-0011</v>
          </cell>
          <cell r="K122" t="str">
            <v>単位</v>
          </cell>
          <cell r="L122" t="str">
            <v>上芳養</v>
          </cell>
        </row>
        <row r="123">
          <cell r="A123">
            <v>120</v>
          </cell>
          <cell r="C123" t="str">
            <v>古屋谷</v>
          </cell>
          <cell r="D123" t="str">
            <v>会長</v>
          </cell>
          <cell r="G123" t="str">
            <v>竹本　誠一</v>
          </cell>
          <cell r="H123" t="str">
            <v>646-0101</v>
          </cell>
          <cell r="I123" t="str">
            <v>上芳養4555</v>
          </cell>
          <cell r="J123" t="str">
            <v>37-0198</v>
          </cell>
          <cell r="K123" t="str">
            <v>単位</v>
          </cell>
          <cell r="L123" t="str">
            <v>上芳養</v>
          </cell>
        </row>
        <row r="124">
          <cell r="A124">
            <v>121</v>
          </cell>
          <cell r="C124" t="str">
            <v>西郷</v>
          </cell>
          <cell r="D124" t="str">
            <v>会長</v>
          </cell>
          <cell r="G124" t="str">
            <v>上中　信男</v>
          </cell>
          <cell r="H124" t="str">
            <v>646-0101</v>
          </cell>
          <cell r="I124" t="str">
            <v>上芳養1874</v>
          </cell>
          <cell r="J124" t="str">
            <v>37-0271</v>
          </cell>
          <cell r="K124" t="str">
            <v>単位</v>
          </cell>
          <cell r="L124" t="str">
            <v>上芳養</v>
          </cell>
        </row>
        <row r="125">
          <cell r="A125">
            <v>122</v>
          </cell>
          <cell r="B125" t="str">
            <v>中芳養</v>
          </cell>
          <cell r="D125" t="str">
            <v>校区長</v>
          </cell>
          <cell r="F125" t="str">
            <v>文化部</v>
          </cell>
          <cell r="G125" t="str">
            <v>岡　由紀子</v>
          </cell>
          <cell r="H125" t="str">
            <v>646-0057</v>
          </cell>
          <cell r="I125" t="str">
            <v>中芳養2408</v>
          </cell>
          <cell r="J125" t="str">
            <v>37-0481</v>
          </cell>
          <cell r="K125" t="str">
            <v>○</v>
          </cell>
          <cell r="L125" t="str">
            <v>中芳養</v>
          </cell>
        </row>
        <row r="126">
          <cell r="A126">
            <v>123</v>
          </cell>
          <cell r="D126" t="str">
            <v>校区代表委員</v>
          </cell>
          <cell r="F126" t="str">
            <v>文化部</v>
          </cell>
          <cell r="G126" t="str">
            <v>岡本　一美</v>
          </cell>
          <cell r="H126" t="str">
            <v>646-0057</v>
          </cell>
          <cell r="I126" t="str">
            <v>中芳養2124-12</v>
          </cell>
          <cell r="J126" t="str">
            <v>37-0262</v>
          </cell>
          <cell r="K126" t="str">
            <v>○</v>
          </cell>
          <cell r="L126" t="str">
            <v>中芳養</v>
          </cell>
        </row>
        <row r="127">
          <cell r="A127">
            <v>124</v>
          </cell>
          <cell r="C127" t="str">
            <v>中芳養</v>
          </cell>
          <cell r="D127" t="str">
            <v>会長</v>
          </cell>
          <cell r="G127" t="str">
            <v>岩橋　輝通</v>
          </cell>
          <cell r="H127" t="str">
            <v>646-0057</v>
          </cell>
          <cell r="I127" t="str">
            <v>中芳養2015-4</v>
          </cell>
          <cell r="J127" t="str">
            <v>26-1938</v>
          </cell>
          <cell r="K127" t="str">
            <v>単位</v>
          </cell>
          <cell r="L127" t="str">
            <v>中芳養</v>
          </cell>
        </row>
        <row r="128">
          <cell r="A128">
            <v>125</v>
          </cell>
          <cell r="B128" t="str">
            <v>上秋津</v>
          </cell>
          <cell r="C128" t="str">
            <v>下畑</v>
          </cell>
          <cell r="D128" t="str">
            <v>校区長・会長</v>
          </cell>
          <cell r="F128" t="str">
            <v>体育部</v>
          </cell>
          <cell r="G128" t="str">
            <v>當仲　一宏</v>
          </cell>
          <cell r="H128" t="str">
            <v>646-0001</v>
          </cell>
          <cell r="I128" t="str">
            <v>上秋津3917</v>
          </cell>
          <cell r="J128" t="str">
            <v>35-0535</v>
          </cell>
          <cell r="K128" t="str">
            <v>○</v>
          </cell>
          <cell r="L128" t="str">
            <v>上秋津</v>
          </cell>
        </row>
        <row r="129">
          <cell r="A129">
            <v>126</v>
          </cell>
          <cell r="D129" t="str">
            <v>校区代表委員</v>
          </cell>
          <cell r="F129" t="str">
            <v>体育部</v>
          </cell>
          <cell r="G129" t="str">
            <v>野村　忠道</v>
          </cell>
          <cell r="H129" t="str">
            <v>646-0001</v>
          </cell>
          <cell r="I129" t="str">
            <v>上秋津4437</v>
          </cell>
          <cell r="J129" t="str">
            <v>35-0259</v>
          </cell>
          <cell r="K129" t="str">
            <v>○</v>
          </cell>
          <cell r="L129" t="str">
            <v>上秋津</v>
          </cell>
        </row>
        <row r="130">
          <cell r="A130">
            <v>127</v>
          </cell>
          <cell r="D130" t="str">
            <v>校区代表委員</v>
          </cell>
          <cell r="F130" t="str">
            <v>体育部</v>
          </cell>
          <cell r="G130" t="str">
            <v>中山　和人</v>
          </cell>
          <cell r="H130" t="str">
            <v>646-0001</v>
          </cell>
          <cell r="I130" t="str">
            <v>上秋津4323</v>
          </cell>
          <cell r="J130" t="str">
            <v>35-1316</v>
          </cell>
          <cell r="K130" t="str">
            <v>○</v>
          </cell>
          <cell r="L130" t="str">
            <v>上秋津</v>
          </cell>
        </row>
        <row r="131">
          <cell r="A131">
            <v>128</v>
          </cell>
          <cell r="C131" t="str">
            <v>佐向谷　　　　</v>
          </cell>
          <cell r="D131" t="str">
            <v>会長</v>
          </cell>
          <cell r="G131" t="str">
            <v>谷本　典子</v>
          </cell>
          <cell r="H131" t="str">
            <v>646-0001</v>
          </cell>
          <cell r="I131" t="str">
            <v>上秋津207-3</v>
          </cell>
          <cell r="J131" t="str">
            <v>35-1280</v>
          </cell>
          <cell r="K131" t="str">
            <v>単位</v>
          </cell>
          <cell r="L131" t="str">
            <v>上秋津</v>
          </cell>
        </row>
        <row r="132">
          <cell r="A132">
            <v>129</v>
          </cell>
          <cell r="C132" t="str">
            <v>岩内　　　　　</v>
          </cell>
          <cell r="D132" t="str">
            <v>会長</v>
          </cell>
          <cell r="G132" t="str">
            <v>愛須　知美</v>
          </cell>
          <cell r="H132" t="str">
            <v>646-0001</v>
          </cell>
          <cell r="I132" t="str">
            <v>上秋津674-2</v>
          </cell>
          <cell r="J132" t="str">
            <v>35-1034</v>
          </cell>
          <cell r="K132" t="str">
            <v>単位</v>
          </cell>
          <cell r="L132" t="str">
            <v>上秋津</v>
          </cell>
        </row>
        <row r="133">
          <cell r="A133">
            <v>130</v>
          </cell>
          <cell r="C133" t="str">
            <v>園原　　　　　</v>
          </cell>
          <cell r="D133" t="str">
            <v>会長</v>
          </cell>
          <cell r="G133" t="str">
            <v>櫨畑　小巻</v>
          </cell>
          <cell r="H133" t="str">
            <v>646-0001</v>
          </cell>
          <cell r="I133" t="str">
            <v>上秋津840-7</v>
          </cell>
          <cell r="J133" t="str">
            <v>35-0588</v>
          </cell>
          <cell r="K133" t="str">
            <v>単位</v>
          </cell>
          <cell r="L133" t="str">
            <v>上秋津</v>
          </cell>
        </row>
        <row r="134">
          <cell r="A134">
            <v>131</v>
          </cell>
          <cell r="C134" t="str">
            <v>杉ノ原　　　　</v>
          </cell>
          <cell r="D134" t="str">
            <v>会長</v>
          </cell>
          <cell r="G134" t="str">
            <v>砂野　靖子</v>
          </cell>
          <cell r="H134" t="str">
            <v>646-0001</v>
          </cell>
          <cell r="I134" t="str">
            <v>上秋津1445-10</v>
          </cell>
          <cell r="J134" t="str">
            <v>35-0078</v>
          </cell>
          <cell r="K134" t="str">
            <v>単位</v>
          </cell>
          <cell r="L134" t="str">
            <v>上秋津</v>
          </cell>
        </row>
        <row r="135">
          <cell r="A135">
            <v>132</v>
          </cell>
          <cell r="C135" t="str">
            <v>千鉢</v>
          </cell>
          <cell r="D135" t="str">
            <v>会長</v>
          </cell>
          <cell r="G135" t="str">
            <v>笠松　美都</v>
          </cell>
          <cell r="H135" t="str">
            <v>646-0001</v>
          </cell>
          <cell r="I135" t="str">
            <v>上秋津1088-1</v>
          </cell>
          <cell r="J135" t="str">
            <v>35-0878</v>
          </cell>
          <cell r="K135" t="str">
            <v>単位</v>
          </cell>
          <cell r="L135" t="str">
            <v>上秋津</v>
          </cell>
        </row>
        <row r="136">
          <cell r="A136">
            <v>133</v>
          </cell>
          <cell r="C136" t="str">
            <v>河原　　　　　</v>
          </cell>
          <cell r="D136" t="str">
            <v>会長</v>
          </cell>
          <cell r="G136" t="str">
            <v>杉若　奈津子</v>
          </cell>
          <cell r="H136" t="str">
            <v>646-0001</v>
          </cell>
          <cell r="I136" t="str">
            <v>上秋津1702</v>
          </cell>
          <cell r="J136" t="str">
            <v>35-0388</v>
          </cell>
          <cell r="K136" t="str">
            <v>単位</v>
          </cell>
          <cell r="L136" t="str">
            <v>上秋津</v>
          </cell>
        </row>
        <row r="137">
          <cell r="A137">
            <v>134</v>
          </cell>
          <cell r="C137" t="str">
            <v>平野　　　　　</v>
          </cell>
          <cell r="D137" t="str">
            <v>会長</v>
          </cell>
          <cell r="G137" t="str">
            <v>杉若　かず枝</v>
          </cell>
          <cell r="H137" t="str">
            <v>646-0001</v>
          </cell>
          <cell r="I137" t="str">
            <v>上秋津4449</v>
          </cell>
          <cell r="J137" t="str">
            <v>35-0608</v>
          </cell>
          <cell r="K137" t="str">
            <v>単位</v>
          </cell>
          <cell r="L137" t="str">
            <v>上秋津</v>
          </cell>
        </row>
        <row r="138">
          <cell r="A138">
            <v>135</v>
          </cell>
          <cell r="C138" t="str">
            <v>久保田　　　　</v>
          </cell>
          <cell r="D138" t="str">
            <v>会長</v>
          </cell>
          <cell r="G138" t="str">
            <v>吉見　路代</v>
          </cell>
          <cell r="H138" t="str">
            <v>646-0001</v>
          </cell>
          <cell r="I138" t="str">
            <v>上秋津2624-6</v>
          </cell>
          <cell r="J138" t="str">
            <v>35-1312</v>
          </cell>
          <cell r="K138" t="str">
            <v>単位</v>
          </cell>
          <cell r="L138" t="str">
            <v>上秋津</v>
          </cell>
        </row>
        <row r="139">
          <cell r="A139">
            <v>136</v>
          </cell>
          <cell r="C139" t="str">
            <v>奥畑</v>
          </cell>
          <cell r="D139" t="str">
            <v>会長</v>
          </cell>
          <cell r="G139" t="str">
            <v>泉　永子</v>
          </cell>
          <cell r="H139" t="str">
            <v>646-0001</v>
          </cell>
          <cell r="I139" t="str">
            <v>上秋津3827-10</v>
          </cell>
          <cell r="J139" t="str">
            <v>35-0986</v>
          </cell>
          <cell r="K139" t="str">
            <v>単位</v>
          </cell>
          <cell r="L139" t="str">
            <v>上秋津</v>
          </cell>
        </row>
        <row r="140">
          <cell r="A140">
            <v>137</v>
          </cell>
          <cell r="C140" t="str">
            <v>藤谷</v>
          </cell>
          <cell r="D140" t="str">
            <v>会長</v>
          </cell>
          <cell r="G140" t="str">
            <v>蓮井　ゆかり</v>
          </cell>
          <cell r="H140" t="str">
            <v>646-0001</v>
          </cell>
          <cell r="I140" t="str">
            <v>上秋津2310-296</v>
          </cell>
          <cell r="J140" t="str">
            <v>35-1168</v>
          </cell>
          <cell r="K140" t="str">
            <v>単位</v>
          </cell>
          <cell r="L140" t="str">
            <v>上秋津</v>
          </cell>
        </row>
        <row r="141">
          <cell r="A141">
            <v>138</v>
          </cell>
          <cell r="B141" t="str">
            <v>秋津川</v>
          </cell>
          <cell r="C141" t="str">
            <v>秋津川</v>
          </cell>
          <cell r="D141" t="str">
            <v>校区長・会長</v>
          </cell>
          <cell r="F141" t="str">
            <v>体育部</v>
          </cell>
          <cell r="G141" t="str">
            <v>原　正法</v>
          </cell>
          <cell r="H141" t="str">
            <v>646-0102</v>
          </cell>
          <cell r="I141" t="str">
            <v>秋津川3177</v>
          </cell>
          <cell r="J141" t="str">
            <v>36-0546</v>
          </cell>
          <cell r="K141" t="str">
            <v>○</v>
          </cell>
          <cell r="L141" t="str">
            <v>秋津川</v>
          </cell>
        </row>
        <row r="142">
          <cell r="A142">
            <v>139</v>
          </cell>
          <cell r="D142" t="str">
            <v>校区代表委員</v>
          </cell>
          <cell r="E142" t="str">
            <v>会長</v>
          </cell>
          <cell r="G142" t="str">
            <v>赤松　正和</v>
          </cell>
          <cell r="H142" t="str">
            <v>646-0102</v>
          </cell>
          <cell r="I142" t="str">
            <v>秋津川125</v>
          </cell>
          <cell r="J142" t="str">
            <v>36-0612</v>
          </cell>
          <cell r="K142" t="str">
            <v>○</v>
          </cell>
          <cell r="L142" t="str">
            <v>秋津川</v>
          </cell>
        </row>
        <row r="143">
          <cell r="A143">
            <v>140</v>
          </cell>
          <cell r="B143" t="str">
            <v>三栖</v>
          </cell>
          <cell r="D143" t="str">
            <v>校区長</v>
          </cell>
          <cell r="F143" t="str">
            <v>野外活動部</v>
          </cell>
          <cell r="G143" t="str">
            <v>泉　卓治</v>
          </cell>
          <cell r="H143" t="str">
            <v>646-0216</v>
          </cell>
          <cell r="I143" t="str">
            <v>下三栖606-8</v>
          </cell>
          <cell r="J143" t="str">
            <v>33-0774</v>
          </cell>
          <cell r="K143" t="str">
            <v>○</v>
          </cell>
          <cell r="L143" t="str">
            <v>三栖</v>
          </cell>
        </row>
        <row r="144">
          <cell r="A144">
            <v>141</v>
          </cell>
          <cell r="D144" t="str">
            <v>校区代表委員</v>
          </cell>
          <cell r="F144" t="str">
            <v>野外活動部</v>
          </cell>
          <cell r="G144" t="str">
            <v>谷口　直史</v>
          </cell>
          <cell r="H144" t="str">
            <v>646-0216</v>
          </cell>
          <cell r="I144" t="str">
            <v>下三栖1082</v>
          </cell>
          <cell r="J144" t="str">
            <v>33-0665</v>
          </cell>
          <cell r="K144" t="str">
            <v>○</v>
          </cell>
          <cell r="L144" t="str">
            <v>三栖</v>
          </cell>
        </row>
        <row r="145">
          <cell r="A145">
            <v>142</v>
          </cell>
          <cell r="D145" t="str">
            <v>校区代表委員</v>
          </cell>
          <cell r="F145" t="str">
            <v>体育部</v>
          </cell>
          <cell r="G145" t="str">
            <v>伏野　大輔</v>
          </cell>
          <cell r="H145" t="str">
            <v>646-0215</v>
          </cell>
          <cell r="I145" t="str">
            <v>中三栖876-5</v>
          </cell>
          <cell r="J145" t="str">
            <v>33-0122</v>
          </cell>
          <cell r="K145" t="str">
            <v>○</v>
          </cell>
          <cell r="L145" t="str">
            <v>三栖</v>
          </cell>
        </row>
        <row r="146">
          <cell r="A146">
            <v>143</v>
          </cell>
          <cell r="D146" t="str">
            <v>校区代表委員</v>
          </cell>
          <cell r="F146" t="str">
            <v>文化部</v>
          </cell>
          <cell r="G146" t="str">
            <v>高垣　清一</v>
          </cell>
          <cell r="H146" t="str">
            <v>646-0216</v>
          </cell>
          <cell r="I146" t="str">
            <v>下三栖114-1　三栖七番館201</v>
          </cell>
          <cell r="J146" t="str">
            <v>33-0540</v>
          </cell>
          <cell r="K146" t="str">
            <v>○</v>
          </cell>
          <cell r="L146" t="str">
            <v>三栖</v>
          </cell>
        </row>
        <row r="147">
          <cell r="A147">
            <v>144</v>
          </cell>
          <cell r="C147" t="str">
            <v>上三栖</v>
          </cell>
          <cell r="D147" t="str">
            <v>会長</v>
          </cell>
          <cell r="G147" t="str">
            <v>大江　崇夫</v>
          </cell>
          <cell r="H147" t="str">
            <v>646-0214</v>
          </cell>
          <cell r="I147" t="str">
            <v>上三栖1220</v>
          </cell>
          <cell r="J147" t="str">
            <v>33-0370</v>
          </cell>
          <cell r="K147" t="str">
            <v>単位</v>
          </cell>
          <cell r="L147" t="str">
            <v>三栖</v>
          </cell>
        </row>
        <row r="148">
          <cell r="A148">
            <v>145</v>
          </cell>
          <cell r="C148" t="str">
            <v>中三栖</v>
          </cell>
          <cell r="D148" t="str">
            <v>会長</v>
          </cell>
          <cell r="G148" t="str">
            <v>熊野　克俊</v>
          </cell>
          <cell r="H148" t="str">
            <v>646-0215</v>
          </cell>
          <cell r="I148" t="str">
            <v>中三栖1910-13</v>
          </cell>
          <cell r="J148" t="str">
            <v>33-0103</v>
          </cell>
          <cell r="K148" t="str">
            <v>単位</v>
          </cell>
          <cell r="L148" t="str">
            <v>三栖</v>
          </cell>
        </row>
        <row r="149">
          <cell r="A149">
            <v>146</v>
          </cell>
          <cell r="C149" t="str">
            <v>栄</v>
          </cell>
          <cell r="D149" t="str">
            <v>会長</v>
          </cell>
          <cell r="G149" t="str">
            <v>那須　晃</v>
          </cell>
          <cell r="H149" t="str">
            <v>646-0216</v>
          </cell>
          <cell r="I149" t="str">
            <v>下三栖278</v>
          </cell>
          <cell r="J149" t="str">
            <v>33-0445</v>
          </cell>
          <cell r="K149" t="str">
            <v>単位</v>
          </cell>
          <cell r="L149" t="str">
            <v>三栖</v>
          </cell>
        </row>
        <row r="150">
          <cell r="A150">
            <v>147</v>
          </cell>
          <cell r="C150" t="str">
            <v>広</v>
          </cell>
          <cell r="D150" t="str">
            <v>会長</v>
          </cell>
          <cell r="G150" t="str">
            <v>梅田　政隆</v>
          </cell>
          <cell r="H150" t="str">
            <v>646-0215</v>
          </cell>
          <cell r="I150" t="str">
            <v>中三栖359</v>
          </cell>
          <cell r="J150" t="str">
            <v>34-0865</v>
          </cell>
          <cell r="K150" t="str">
            <v>単位</v>
          </cell>
          <cell r="L150" t="str">
            <v>三栖</v>
          </cell>
        </row>
        <row r="151">
          <cell r="A151">
            <v>148</v>
          </cell>
          <cell r="C151" t="str">
            <v>中の宮</v>
          </cell>
          <cell r="D151" t="str">
            <v>会長</v>
          </cell>
          <cell r="G151" t="str">
            <v>那須　大介</v>
          </cell>
          <cell r="H151" t="str">
            <v>646-0216</v>
          </cell>
          <cell r="I151" t="str">
            <v>下三栖880</v>
          </cell>
          <cell r="J151" t="str">
            <v>33-0740</v>
          </cell>
          <cell r="K151" t="str">
            <v>単位</v>
          </cell>
          <cell r="L151" t="str">
            <v>三栖</v>
          </cell>
        </row>
        <row r="152">
          <cell r="A152">
            <v>149</v>
          </cell>
          <cell r="C152" t="str">
            <v>南</v>
          </cell>
          <cell r="D152" t="str">
            <v>会長</v>
          </cell>
          <cell r="G152" t="str">
            <v>稲豊　典子</v>
          </cell>
          <cell r="H152" t="str">
            <v>646-0216</v>
          </cell>
          <cell r="I152" t="str">
            <v>下三栖745</v>
          </cell>
          <cell r="J152" t="str">
            <v>33-0256</v>
          </cell>
          <cell r="K152" t="str">
            <v>単位</v>
          </cell>
          <cell r="L152" t="str">
            <v>三栖</v>
          </cell>
        </row>
        <row r="153">
          <cell r="A153">
            <v>150</v>
          </cell>
          <cell r="C153" t="str">
            <v>きぬがさ</v>
          </cell>
          <cell r="D153" t="str">
            <v>会長</v>
          </cell>
          <cell r="G153" t="str">
            <v>濱中　康充</v>
          </cell>
          <cell r="H153" t="str">
            <v>646-0216</v>
          </cell>
          <cell r="I153" t="str">
            <v>下三栖1487-42</v>
          </cell>
          <cell r="J153" t="str">
            <v>33-0588</v>
          </cell>
          <cell r="K153" t="str">
            <v>単位</v>
          </cell>
          <cell r="L153" t="str">
            <v>三栖</v>
          </cell>
        </row>
        <row r="154">
          <cell r="A154">
            <v>151</v>
          </cell>
          <cell r="B154" t="str">
            <v>長野</v>
          </cell>
          <cell r="C154" t="str">
            <v>長野</v>
          </cell>
          <cell r="D154" t="str">
            <v>校区長</v>
          </cell>
          <cell r="E154" t="str">
            <v>会計監査</v>
          </cell>
          <cell r="G154" t="str">
            <v>那須　健人</v>
          </cell>
          <cell r="H154" t="str">
            <v>646-0213</v>
          </cell>
          <cell r="I154" t="str">
            <v>長野718-1</v>
          </cell>
          <cell r="J154" t="str">
            <v>34-0997</v>
          </cell>
          <cell r="K154" t="str">
            <v>○</v>
          </cell>
          <cell r="L154" t="str">
            <v>長野</v>
          </cell>
        </row>
        <row r="155">
          <cell r="A155">
            <v>152</v>
          </cell>
          <cell r="D155" t="str">
            <v>校区代表委員</v>
          </cell>
          <cell r="F155" t="str">
            <v>体育部</v>
          </cell>
          <cell r="G155" t="str">
            <v>峰　正</v>
          </cell>
          <cell r="H155" t="str">
            <v>646-0213</v>
          </cell>
          <cell r="I155" t="str">
            <v>長野1162</v>
          </cell>
          <cell r="J155" t="str">
            <v>34-0187</v>
          </cell>
          <cell r="K155" t="str">
            <v>○</v>
          </cell>
          <cell r="L155" t="str">
            <v>長野</v>
          </cell>
        </row>
        <row r="156">
          <cell r="A156">
            <v>153</v>
          </cell>
          <cell r="B156" t="str">
            <v>伏菟野</v>
          </cell>
          <cell r="C156" t="str">
            <v>伏菟野</v>
          </cell>
          <cell r="D156" t="str">
            <v>校区長・校区代表委員</v>
          </cell>
          <cell r="E156" t="str">
            <v>副会長</v>
          </cell>
          <cell r="G156" t="str">
            <v>山本　頼路</v>
          </cell>
          <cell r="H156" t="str">
            <v>646-0211</v>
          </cell>
          <cell r="I156" t="str">
            <v>伏菟野771</v>
          </cell>
          <cell r="J156" t="str">
            <v>36-0232</v>
          </cell>
          <cell r="K156" t="str">
            <v>○</v>
          </cell>
          <cell r="L156" t="str">
            <v>伏菟野</v>
          </cell>
        </row>
        <row r="157">
          <cell r="A157">
            <v>154</v>
          </cell>
          <cell r="B157" t="str">
            <v>二川</v>
          </cell>
          <cell r="D157" t="str">
            <v>校区長</v>
          </cell>
          <cell r="F157" t="str">
            <v>体育部</v>
          </cell>
          <cell r="G157" t="str">
            <v>川﨑　五一</v>
          </cell>
          <cell r="H157" t="str">
            <v>646-1434</v>
          </cell>
          <cell r="I157" t="str">
            <v>中辺路町温川602</v>
          </cell>
          <cell r="J157" t="str">
            <v>64-1146</v>
          </cell>
          <cell r="K157" t="str">
            <v>○</v>
          </cell>
          <cell r="L157" t="str">
            <v>二川</v>
          </cell>
        </row>
        <row r="158">
          <cell r="A158">
            <v>155</v>
          </cell>
          <cell r="C158" t="str">
            <v>芦尾</v>
          </cell>
          <cell r="D158" t="str">
            <v>校区代表委員・会長</v>
          </cell>
          <cell r="F158" t="str">
            <v>文化部</v>
          </cell>
          <cell r="G158" t="str">
            <v>中谷　月子</v>
          </cell>
          <cell r="H158" t="str">
            <v>646-1433</v>
          </cell>
          <cell r="I158" t="str">
            <v>中辺路町大川583</v>
          </cell>
          <cell r="J158" t="str">
            <v>64-0713</v>
          </cell>
          <cell r="K158" t="str">
            <v>○</v>
          </cell>
          <cell r="L158" t="str">
            <v>二川</v>
          </cell>
        </row>
        <row r="159">
          <cell r="A159">
            <v>156</v>
          </cell>
          <cell r="B159" t="str">
            <v>近野</v>
          </cell>
          <cell r="C159" t="str">
            <v>近野</v>
          </cell>
          <cell r="D159" t="str">
            <v>校区長・会長</v>
          </cell>
          <cell r="F159" t="str">
            <v>体育部</v>
          </cell>
          <cell r="G159" t="str">
            <v>島津　義高</v>
          </cell>
          <cell r="H159" t="str">
            <v>646-1402</v>
          </cell>
          <cell r="I159" t="str">
            <v>中辺路町近露2142-7</v>
          </cell>
          <cell r="J159" t="str">
            <v>65-0098</v>
          </cell>
          <cell r="K159" t="str">
            <v>○</v>
          </cell>
          <cell r="L159" t="str">
            <v>近野</v>
          </cell>
        </row>
        <row r="160">
          <cell r="A160">
            <v>157</v>
          </cell>
          <cell r="D160" t="str">
            <v>校区代表委員</v>
          </cell>
          <cell r="F160" t="str">
            <v>体育部</v>
          </cell>
          <cell r="G160" t="str">
            <v>前田　美和</v>
          </cell>
          <cell r="H160" t="str">
            <v>646-1402</v>
          </cell>
          <cell r="I160" t="str">
            <v>中辺路町近露2156-1</v>
          </cell>
          <cell r="J160" t="str">
            <v>65-0510</v>
          </cell>
          <cell r="K160" t="str">
            <v>○</v>
          </cell>
          <cell r="L160" t="str">
            <v>近野</v>
          </cell>
        </row>
        <row r="161">
          <cell r="A161">
            <v>158</v>
          </cell>
          <cell r="B161" t="str">
            <v>鮎川</v>
          </cell>
          <cell r="C161" t="str">
            <v>宇能越蕨尾</v>
          </cell>
          <cell r="D161" t="str">
            <v>校区長・会長</v>
          </cell>
          <cell r="F161" t="str">
            <v>野外活動部</v>
          </cell>
          <cell r="G161" t="str">
            <v>岡本　保樹</v>
          </cell>
          <cell r="H161" t="str">
            <v>646-1101</v>
          </cell>
          <cell r="I161" t="str">
            <v>鮎川724-5</v>
          </cell>
          <cell r="J161" t="str">
            <v>49-0499</v>
          </cell>
          <cell r="K161" t="str">
            <v>○</v>
          </cell>
          <cell r="L161" t="str">
            <v>鮎川</v>
          </cell>
        </row>
        <row r="162">
          <cell r="A162">
            <v>159</v>
          </cell>
          <cell r="C162" t="str">
            <v>下附</v>
          </cell>
          <cell r="D162" t="str">
            <v>校区代表委員・会長</v>
          </cell>
          <cell r="F162" t="str">
            <v>野外活動部</v>
          </cell>
          <cell r="G162" t="str">
            <v>辻　祥光</v>
          </cell>
          <cell r="H162" t="str">
            <v>646-1101</v>
          </cell>
          <cell r="I162" t="str">
            <v>鮎川3904</v>
          </cell>
          <cell r="J162" t="str">
            <v>48-0383</v>
          </cell>
          <cell r="K162" t="str">
            <v>○</v>
          </cell>
          <cell r="L162" t="str">
            <v>鮎川</v>
          </cell>
        </row>
        <row r="163">
          <cell r="A163">
            <v>160</v>
          </cell>
          <cell r="C163" t="str">
            <v>若草</v>
          </cell>
          <cell r="D163" t="str">
            <v>会長</v>
          </cell>
          <cell r="G163" t="str">
            <v>池田　和司</v>
          </cell>
          <cell r="H163" t="str">
            <v>646-1101</v>
          </cell>
          <cell r="I163" t="str">
            <v>鮎川1463-1</v>
          </cell>
          <cell r="J163" t="str">
            <v>48-0459</v>
          </cell>
          <cell r="K163" t="str">
            <v>単位</v>
          </cell>
          <cell r="L163" t="str">
            <v>鮎川</v>
          </cell>
        </row>
        <row r="164">
          <cell r="A164">
            <v>161</v>
          </cell>
          <cell r="C164" t="str">
            <v>鉛山</v>
          </cell>
          <cell r="D164" t="str">
            <v>会長</v>
          </cell>
          <cell r="G164" t="str">
            <v>榎本　郷</v>
          </cell>
          <cell r="H164" t="str">
            <v>646-1101</v>
          </cell>
          <cell r="I164" t="str">
            <v>鮎川3268-8</v>
          </cell>
          <cell r="J164" t="str">
            <v>47-0136</v>
          </cell>
          <cell r="K164" t="str">
            <v>単位</v>
          </cell>
          <cell r="L164" t="str">
            <v>鮎川</v>
          </cell>
        </row>
        <row r="165">
          <cell r="A165">
            <v>162</v>
          </cell>
          <cell r="C165" t="str">
            <v>下平</v>
          </cell>
          <cell r="D165" t="str">
            <v>会長</v>
          </cell>
          <cell r="G165" t="str">
            <v>山﨑　哲也</v>
          </cell>
          <cell r="H165" t="str">
            <v>646-1101</v>
          </cell>
          <cell r="I165" t="str">
            <v>鮎川2596-3</v>
          </cell>
          <cell r="J165" t="str">
            <v>49-0916</v>
          </cell>
          <cell r="K165" t="str">
            <v>単位</v>
          </cell>
          <cell r="L165" t="str">
            <v>鮎川</v>
          </cell>
        </row>
        <row r="166">
          <cell r="A166">
            <v>163</v>
          </cell>
          <cell r="C166" t="str">
            <v>射場</v>
          </cell>
          <cell r="D166" t="str">
            <v>会長</v>
          </cell>
          <cell r="G166" t="str">
            <v>尾野　正人</v>
          </cell>
          <cell r="H166" t="str">
            <v>646-1101</v>
          </cell>
          <cell r="I166" t="str">
            <v>鮎川3407-7</v>
          </cell>
          <cell r="J166" t="str">
            <v>49-0513</v>
          </cell>
          <cell r="K166" t="str">
            <v>単位</v>
          </cell>
          <cell r="L166" t="str">
            <v>鮎川</v>
          </cell>
        </row>
        <row r="167">
          <cell r="A167">
            <v>164</v>
          </cell>
          <cell r="B167" t="str">
            <v>三川</v>
          </cell>
          <cell r="C167" t="str">
            <v>三川</v>
          </cell>
          <cell r="D167" t="str">
            <v>校区長・会長</v>
          </cell>
          <cell r="F167" t="str">
            <v>体育部</v>
          </cell>
          <cell r="G167" t="str">
            <v>前田　稔</v>
          </cell>
          <cell r="H167" t="str">
            <v>646-1338</v>
          </cell>
          <cell r="I167" t="str">
            <v>合川83</v>
          </cell>
          <cell r="J167" t="str">
            <v>62-0003</v>
          </cell>
          <cell r="K167" t="str">
            <v>○</v>
          </cell>
          <cell r="L167" t="str">
            <v>三川</v>
          </cell>
        </row>
        <row r="168">
          <cell r="A168">
            <v>165</v>
          </cell>
          <cell r="D168" t="str">
            <v>校区代表委員</v>
          </cell>
          <cell r="F168" t="str">
            <v>野外活動部</v>
          </cell>
          <cell r="G168" t="str">
            <v>岡本　盛夫</v>
          </cell>
          <cell r="H168" t="str">
            <v>646-1322</v>
          </cell>
          <cell r="I168" t="str">
            <v>面川853</v>
          </cell>
          <cell r="J168" t="str">
            <v>62-0337</v>
          </cell>
          <cell r="K168" t="str">
            <v>○</v>
          </cell>
          <cell r="L168" t="str">
            <v>三川</v>
          </cell>
        </row>
        <row r="169">
          <cell r="A169">
            <v>166</v>
          </cell>
          <cell r="B169" t="str">
            <v>富里</v>
          </cell>
          <cell r="C169" t="str">
            <v>富里</v>
          </cell>
          <cell r="D169" t="str">
            <v>校区長・会長</v>
          </cell>
          <cell r="F169" t="str">
            <v>野外活動部</v>
          </cell>
          <cell r="G169" t="str">
            <v>垣本　暁仁</v>
          </cell>
          <cell r="H169" t="str">
            <v>646-1213</v>
          </cell>
          <cell r="I169" t="str">
            <v>下川下1708</v>
          </cell>
          <cell r="J169" t="str">
            <v>63-0688</v>
          </cell>
          <cell r="K169" t="str">
            <v>○</v>
          </cell>
          <cell r="L169" t="str">
            <v>富里</v>
          </cell>
        </row>
        <row r="170">
          <cell r="A170">
            <v>167</v>
          </cell>
          <cell r="D170" t="str">
            <v>校区代表委員</v>
          </cell>
          <cell r="F170" t="str">
            <v>体育部</v>
          </cell>
          <cell r="G170" t="str">
            <v>井溪　滋喜</v>
          </cell>
          <cell r="H170" t="str">
            <v>646-1213</v>
          </cell>
          <cell r="I170" t="str">
            <v>下川下1708</v>
          </cell>
          <cell r="J170" t="str">
            <v>63-0510</v>
          </cell>
          <cell r="K170" t="str">
            <v>○</v>
          </cell>
          <cell r="L170" t="str">
            <v>富里</v>
          </cell>
        </row>
        <row r="171">
          <cell r="A171">
            <v>168</v>
          </cell>
          <cell r="B171" t="str">
            <v>本宮</v>
          </cell>
          <cell r="C171" t="str">
            <v>本宮子どもスポーツ</v>
          </cell>
          <cell r="D171" t="str">
            <v>校区長・会長</v>
          </cell>
          <cell r="E171" t="str">
            <v>副会長</v>
          </cell>
          <cell r="G171" t="str">
            <v>小原　直美</v>
          </cell>
          <cell r="H171" t="str">
            <v>647-1703</v>
          </cell>
          <cell r="I171" t="str">
            <v>本宮町請川275-1</v>
          </cell>
          <cell r="J171" t="str">
            <v>0735-42-0116</v>
          </cell>
          <cell r="K171" t="str">
            <v>○</v>
          </cell>
          <cell r="L171" t="str">
            <v>本宮</v>
          </cell>
        </row>
        <row r="172">
          <cell r="A172">
            <v>169</v>
          </cell>
          <cell r="D172" t="str">
            <v>校区代表委員</v>
          </cell>
          <cell r="F172" t="str">
            <v>体育部</v>
          </cell>
          <cell r="G172" t="str">
            <v>中野　ゆかり</v>
          </cell>
          <cell r="H172" t="str">
            <v>647-1705</v>
          </cell>
          <cell r="I172" t="str">
            <v>本宮町大津荷127-1</v>
          </cell>
          <cell r="J172" t="str">
            <v>0735-42-1767</v>
          </cell>
          <cell r="K172" t="str">
            <v>○</v>
          </cell>
          <cell r="L172" t="str">
            <v>本宮</v>
          </cell>
        </row>
        <row r="173">
          <cell r="A173">
            <v>170</v>
          </cell>
          <cell r="B173" t="str">
            <v>三里</v>
          </cell>
          <cell r="C173" t="str">
            <v>くまの</v>
          </cell>
          <cell r="D173" t="str">
            <v>校区長・会長</v>
          </cell>
          <cell r="F173" t="str">
            <v>文化部</v>
          </cell>
          <cell r="G173" t="str">
            <v>中上　美加</v>
          </cell>
          <cell r="H173" t="str">
            <v>647-1743</v>
          </cell>
          <cell r="I173" t="str">
            <v>本宮町伏拝229</v>
          </cell>
          <cell r="J173" t="str">
            <v>0735-43-0464</v>
          </cell>
          <cell r="K173" t="str">
            <v>○</v>
          </cell>
          <cell r="L173" t="str">
            <v>三里</v>
          </cell>
        </row>
        <row r="174">
          <cell r="A174">
            <v>171</v>
          </cell>
          <cell r="D174" t="str">
            <v>校区代表委員</v>
          </cell>
          <cell r="F174" t="str">
            <v>文化部</v>
          </cell>
          <cell r="G174" t="str">
            <v>松井　真利</v>
          </cell>
          <cell r="H174" t="str">
            <v>647-1741</v>
          </cell>
          <cell r="I174" t="str">
            <v>本宮町大居378</v>
          </cell>
          <cell r="J174" t="str">
            <v>0735-43-0387</v>
          </cell>
          <cell r="K174" t="str">
            <v>○</v>
          </cell>
          <cell r="L174" t="str">
            <v>三里</v>
          </cell>
        </row>
        <row r="175">
          <cell r="A175">
            <v>172</v>
          </cell>
          <cell r="B175" t="str">
            <v>本部役員</v>
          </cell>
          <cell r="D175" t="str">
            <v>会長</v>
          </cell>
          <cell r="E175" t="str">
            <v>（秋津川）</v>
          </cell>
          <cell r="G175" t="str">
            <v>赤松　正和</v>
          </cell>
          <cell r="H175" t="str">
            <v>646-0102</v>
          </cell>
          <cell r="I175" t="str">
            <v>秋津川125</v>
          </cell>
          <cell r="J175" t="str">
            <v>36-0612</v>
          </cell>
          <cell r="L175" t="str">
            <v>秋津川</v>
          </cell>
        </row>
        <row r="176">
          <cell r="A176">
            <v>173</v>
          </cell>
          <cell r="D176" t="str">
            <v>副会長</v>
          </cell>
          <cell r="E176" t="str">
            <v>（芳　養）</v>
          </cell>
          <cell r="G176" t="str">
            <v>室井　裕司</v>
          </cell>
          <cell r="H176" t="str">
            <v>646-0056</v>
          </cell>
          <cell r="I176" t="str">
            <v>芳養町882</v>
          </cell>
          <cell r="J176" t="str">
            <v>22-6967</v>
          </cell>
          <cell r="L176" t="str">
            <v>芳養</v>
          </cell>
        </row>
        <row r="177">
          <cell r="A177">
            <v>174</v>
          </cell>
          <cell r="D177" t="str">
            <v>副会長</v>
          </cell>
          <cell r="E177" t="str">
            <v>（田東部）</v>
          </cell>
          <cell r="G177" t="str">
            <v>仲　修平</v>
          </cell>
          <cell r="H177" t="str">
            <v>646-0013</v>
          </cell>
          <cell r="I177" t="str">
            <v>南新万20-25</v>
          </cell>
          <cell r="J177" t="str">
            <v>26-7357</v>
          </cell>
          <cell r="L177" t="str">
            <v>田辺東部</v>
          </cell>
        </row>
        <row r="178">
          <cell r="A178">
            <v>175</v>
          </cell>
          <cell r="D178" t="str">
            <v>副会長</v>
          </cell>
          <cell r="E178" t="str">
            <v>（伏菟野）</v>
          </cell>
          <cell r="G178" t="str">
            <v>山本　頼路</v>
          </cell>
          <cell r="H178" t="str">
            <v>646-0211</v>
          </cell>
          <cell r="I178" t="str">
            <v>伏菟野771</v>
          </cell>
          <cell r="J178" t="str">
            <v>36-0232</v>
          </cell>
          <cell r="L178" t="str">
            <v>伏菟野</v>
          </cell>
        </row>
        <row r="179">
          <cell r="A179">
            <v>176</v>
          </cell>
          <cell r="D179" t="str">
            <v>副会長</v>
          </cell>
          <cell r="E179" t="str">
            <v>（本　宮）</v>
          </cell>
          <cell r="G179" t="str">
            <v>小原　直美</v>
          </cell>
          <cell r="H179" t="str">
            <v>647-1703</v>
          </cell>
          <cell r="I179" t="str">
            <v>本宮町請川275-1</v>
          </cell>
          <cell r="J179" t="str">
            <v>0735-42-0116</v>
          </cell>
          <cell r="L179" t="str">
            <v>本宮</v>
          </cell>
        </row>
        <row r="180">
          <cell r="A180">
            <v>177</v>
          </cell>
          <cell r="D180" t="str">
            <v>会計</v>
          </cell>
          <cell r="E180" t="str">
            <v>（田　三）</v>
          </cell>
          <cell r="G180" t="str">
            <v>濱中　智美</v>
          </cell>
          <cell r="H180" t="str">
            <v>646-0054</v>
          </cell>
          <cell r="I180" t="str">
            <v>江川31-17</v>
          </cell>
          <cell r="J180" t="str">
            <v>25-2570</v>
          </cell>
          <cell r="L180" t="str">
            <v>田辺第三</v>
          </cell>
        </row>
        <row r="181">
          <cell r="A181">
            <v>178</v>
          </cell>
          <cell r="D181" t="str">
            <v>会計監査</v>
          </cell>
          <cell r="E181" t="str">
            <v>（田　二）</v>
          </cell>
          <cell r="G181" t="str">
            <v>栗山　崇</v>
          </cell>
          <cell r="H181" t="str">
            <v>646-0037</v>
          </cell>
          <cell r="I181" t="str">
            <v>磯間10-41</v>
          </cell>
          <cell r="J181" t="str">
            <v>26-8924</v>
          </cell>
          <cell r="L181" t="str">
            <v>田辺第二</v>
          </cell>
        </row>
        <row r="182">
          <cell r="A182">
            <v>179</v>
          </cell>
          <cell r="D182" t="str">
            <v>会計監査</v>
          </cell>
          <cell r="E182" t="str">
            <v>（長　野）</v>
          </cell>
          <cell r="G182" t="str">
            <v>那須　健人</v>
          </cell>
          <cell r="H182" t="str">
            <v>646-0213</v>
          </cell>
          <cell r="I182" t="str">
            <v>長野718-1</v>
          </cell>
          <cell r="J182" t="str">
            <v>34-0997</v>
          </cell>
          <cell r="L182" t="str">
            <v>長野</v>
          </cell>
        </row>
        <row r="183">
          <cell r="D183" t="str">
            <v>事務局</v>
          </cell>
          <cell r="E183" t="str">
            <v>事務局</v>
          </cell>
          <cell r="G183" t="str">
            <v>岡本　将之</v>
          </cell>
          <cell r="H183" t="str">
            <v>646-0031</v>
          </cell>
          <cell r="I183" t="str">
            <v>湊1619-8</v>
          </cell>
          <cell r="J183" t="str">
            <v>26-4908</v>
          </cell>
        </row>
        <row r="184">
          <cell r="G184" t="str">
            <v>中田　郁生</v>
          </cell>
          <cell r="H184" t="str">
            <v>646-0031</v>
          </cell>
          <cell r="I184" t="str">
            <v>湊1619-8</v>
          </cell>
          <cell r="J184" t="str">
            <v>26-4908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  <sheetName val="案内文書"/>
      <sheetName val="案内文書 (選管)"/>
      <sheetName val="封筒（委員）"/>
      <sheetName val="結果通知"/>
      <sheetName val="結果通知 (選管)"/>
      <sheetName val="宛名シール"/>
    </sheetNames>
    <sheetDataSet>
      <sheetData sheetId="0">
        <row r="4">
          <cell r="A4">
            <v>1</v>
          </cell>
          <cell r="B4" t="str">
            <v>松本　至弘</v>
          </cell>
          <cell r="C4" t="str">
            <v>区長連合会</v>
          </cell>
          <cell r="D4" t="str">
            <v>会長</v>
          </cell>
          <cell r="E4" t="str">
            <v>大字</v>
          </cell>
          <cell r="F4" t="str">
            <v>西</v>
          </cell>
          <cell r="G4" t="str">
            <v>会長</v>
          </cell>
          <cell r="I4" t="str">
            <v>６４５－０４１５</v>
          </cell>
        </row>
        <row r="5">
          <cell r="A5">
            <v>2</v>
          </cell>
          <cell r="B5" t="str">
            <v>岩本　明市</v>
          </cell>
          <cell r="C5" t="str">
            <v>区長連合会</v>
          </cell>
          <cell r="D5" t="str">
            <v>副会長</v>
          </cell>
          <cell r="E5" t="str">
            <v>大字</v>
          </cell>
          <cell r="F5" t="str">
            <v>甲斐ノ川</v>
          </cell>
          <cell r="I5" t="str">
            <v>６４５－０４１１</v>
          </cell>
        </row>
        <row r="6">
          <cell r="A6">
            <v>3</v>
          </cell>
          <cell r="B6" t="str">
            <v>西　寿</v>
          </cell>
          <cell r="C6" t="str">
            <v>区長連合会</v>
          </cell>
          <cell r="D6" t="str">
            <v>理事</v>
          </cell>
          <cell r="E6" t="str">
            <v>大字</v>
          </cell>
          <cell r="F6" t="str">
            <v>湯ノ又</v>
          </cell>
          <cell r="I6" t="str">
            <v>６４５－０４２４</v>
          </cell>
        </row>
        <row r="7">
          <cell r="A7">
            <v>4</v>
          </cell>
          <cell r="B7" t="str">
            <v>田ノ岡　君男</v>
          </cell>
          <cell r="C7" t="str">
            <v>区長連合会</v>
          </cell>
          <cell r="D7" t="str">
            <v>理事</v>
          </cell>
          <cell r="E7" t="str">
            <v>大字</v>
          </cell>
          <cell r="F7" t="str">
            <v>東</v>
          </cell>
          <cell r="I7" t="str">
            <v>６４５－０４１４</v>
          </cell>
        </row>
        <row r="8">
          <cell r="A8">
            <v>5</v>
          </cell>
          <cell r="B8" t="str">
            <v>五味　清隆</v>
          </cell>
          <cell r="C8" t="str">
            <v>区長連合会</v>
          </cell>
          <cell r="D8" t="str">
            <v>理事</v>
          </cell>
          <cell r="E8" t="str">
            <v>大字</v>
          </cell>
          <cell r="F8" t="str">
            <v>柳瀬</v>
          </cell>
          <cell r="I8" t="str">
            <v>６４５－０４１７</v>
          </cell>
        </row>
        <row r="9">
          <cell r="A9">
            <v>6</v>
          </cell>
          <cell r="B9" t="str">
            <v>阪本　実</v>
          </cell>
          <cell r="C9" t="str">
            <v>区長連合会</v>
          </cell>
          <cell r="D9" t="str">
            <v>理事</v>
          </cell>
          <cell r="E9" t="str">
            <v>大字</v>
          </cell>
          <cell r="F9" t="str">
            <v>福井</v>
          </cell>
          <cell r="I9" t="str">
            <v>６４５－０３０１</v>
          </cell>
        </row>
        <row r="10">
          <cell r="A10">
            <v>7</v>
          </cell>
          <cell r="B10" t="str">
            <v>古久保　貞子</v>
          </cell>
          <cell r="C10" t="str">
            <v>女性会議</v>
          </cell>
          <cell r="D10" t="str">
            <v>会長</v>
          </cell>
          <cell r="E10" t="str">
            <v>大字</v>
          </cell>
          <cell r="F10" t="str">
            <v>東</v>
          </cell>
          <cell r="G10" t="str">
            <v>副会長</v>
          </cell>
          <cell r="I10" t="str">
            <v>６４５－０４１４</v>
          </cell>
        </row>
        <row r="11">
          <cell r="A11">
            <v>8</v>
          </cell>
          <cell r="B11" t="str">
            <v>松場　富栄</v>
          </cell>
          <cell r="C11" t="str">
            <v>女性会議</v>
          </cell>
          <cell r="D11" t="str">
            <v>理事</v>
          </cell>
          <cell r="E11" t="str">
            <v>大字</v>
          </cell>
          <cell r="F11" t="str">
            <v>宮代</v>
          </cell>
          <cell r="I11" t="str">
            <v>６４５－０４１１</v>
          </cell>
        </row>
        <row r="12">
          <cell r="A12">
            <v>9</v>
          </cell>
          <cell r="B12" t="str">
            <v>玉置　ミヨ</v>
          </cell>
          <cell r="C12" t="str">
            <v>女性会議</v>
          </cell>
          <cell r="D12" t="str">
            <v>理事</v>
          </cell>
          <cell r="E12" t="str">
            <v>大字</v>
          </cell>
          <cell r="F12" t="str">
            <v>安井</v>
          </cell>
          <cell r="I12" t="str">
            <v>６４５－０４１６</v>
          </cell>
        </row>
        <row r="13">
          <cell r="A13">
            <v>10</v>
          </cell>
          <cell r="B13" t="str">
            <v>玉置　千代</v>
          </cell>
          <cell r="C13" t="str">
            <v>女性会議</v>
          </cell>
          <cell r="D13" t="str">
            <v>理事</v>
          </cell>
          <cell r="E13" t="str">
            <v>大字</v>
          </cell>
          <cell r="F13" t="str">
            <v>甲斐ノ川</v>
          </cell>
          <cell r="I13" t="str">
            <v>６４５－０３０２</v>
          </cell>
        </row>
        <row r="14">
          <cell r="A14">
            <v>11</v>
          </cell>
          <cell r="B14" t="str">
            <v>後藤　まつ子</v>
          </cell>
          <cell r="C14" t="str">
            <v>女性会議</v>
          </cell>
          <cell r="D14" t="str">
            <v>理事</v>
          </cell>
          <cell r="E14" t="str">
            <v>大字</v>
          </cell>
          <cell r="F14" t="str">
            <v>福井</v>
          </cell>
          <cell r="I14" t="str">
            <v>６４５－０３０１</v>
          </cell>
        </row>
        <row r="15">
          <cell r="A15">
            <v>12</v>
          </cell>
          <cell r="B15" t="str">
            <v>寒川　せいか</v>
          </cell>
          <cell r="C15" t="str">
            <v>女性会議</v>
          </cell>
          <cell r="D15" t="str">
            <v>理事</v>
          </cell>
          <cell r="E15" t="str">
            <v>大字</v>
          </cell>
          <cell r="F15" t="str">
            <v>宮代</v>
          </cell>
          <cell r="I15" t="str">
            <v>６４５－０４１１</v>
          </cell>
        </row>
        <row r="16">
          <cell r="A16">
            <v>13</v>
          </cell>
          <cell r="B16" t="str">
            <v>上岡　順弘</v>
          </cell>
          <cell r="C16" t="str">
            <v>公民館</v>
          </cell>
          <cell r="D16" t="str">
            <v>分館長</v>
          </cell>
          <cell r="E16" t="str">
            <v>大字</v>
          </cell>
          <cell r="F16" t="str">
            <v>龍神</v>
          </cell>
          <cell r="I16" t="str">
            <v>６４５－０５２５</v>
          </cell>
        </row>
        <row r="17">
          <cell r="A17">
            <v>14</v>
          </cell>
          <cell r="B17" t="str">
            <v>亀井　清</v>
          </cell>
          <cell r="C17" t="str">
            <v>公民館</v>
          </cell>
          <cell r="D17" t="str">
            <v>分館長</v>
          </cell>
          <cell r="E17" t="str">
            <v>大字</v>
          </cell>
          <cell r="F17" t="str">
            <v>龍神</v>
          </cell>
          <cell r="I17" t="str">
            <v>６４５－０５２５</v>
          </cell>
        </row>
        <row r="18">
          <cell r="A18">
            <v>15</v>
          </cell>
          <cell r="B18" t="str">
            <v>串下　隆志</v>
          </cell>
          <cell r="C18" t="str">
            <v>公民館</v>
          </cell>
          <cell r="D18" t="str">
            <v>分館長</v>
          </cell>
          <cell r="E18" t="str">
            <v>大字</v>
          </cell>
          <cell r="F18" t="str">
            <v>小又川</v>
          </cell>
          <cell r="I18" t="str">
            <v>６４５－０５２１</v>
          </cell>
        </row>
        <row r="19">
          <cell r="A19">
            <v>16</v>
          </cell>
          <cell r="B19" t="str">
            <v>久保　勝矢</v>
          </cell>
          <cell r="C19" t="str">
            <v>公民館</v>
          </cell>
          <cell r="D19" t="str">
            <v>分館長</v>
          </cell>
          <cell r="E19" t="str">
            <v>大字</v>
          </cell>
          <cell r="F19" t="str">
            <v>湯ノ又</v>
          </cell>
          <cell r="I19" t="str">
            <v>６４５－０５２４</v>
          </cell>
        </row>
        <row r="20">
          <cell r="A20">
            <v>17</v>
          </cell>
          <cell r="B20" t="str">
            <v>鈴木　富美男</v>
          </cell>
          <cell r="C20" t="str">
            <v>公民館</v>
          </cell>
          <cell r="D20" t="str">
            <v>分館長</v>
          </cell>
          <cell r="E20" t="str">
            <v>大字</v>
          </cell>
          <cell r="F20" t="str">
            <v>広井原</v>
          </cell>
          <cell r="I20" t="str">
            <v>６４５－０５２３</v>
          </cell>
        </row>
        <row r="21">
          <cell r="A21">
            <v>18</v>
          </cell>
          <cell r="B21" t="str">
            <v>山本　恵一</v>
          </cell>
          <cell r="C21" t="str">
            <v>公民館</v>
          </cell>
          <cell r="D21" t="str">
            <v>分館長</v>
          </cell>
          <cell r="E21" t="str">
            <v>大字</v>
          </cell>
          <cell r="F21" t="str">
            <v>三ツ又</v>
          </cell>
          <cell r="I21" t="str">
            <v>６４５－０５２２</v>
          </cell>
        </row>
        <row r="22">
          <cell r="A22">
            <v>19</v>
          </cell>
          <cell r="B22" t="str">
            <v>寒川　鉄夫</v>
          </cell>
          <cell r="C22" t="str">
            <v>公民館</v>
          </cell>
          <cell r="D22" t="str">
            <v>分館長</v>
          </cell>
          <cell r="E22" t="str">
            <v>大字</v>
          </cell>
          <cell r="F22" t="str">
            <v>宮代</v>
          </cell>
          <cell r="G22" t="str">
            <v>監事</v>
          </cell>
          <cell r="I22" t="str">
            <v>６４５－０４１１</v>
          </cell>
        </row>
        <row r="23">
          <cell r="A23">
            <v>20</v>
          </cell>
          <cell r="B23" t="str">
            <v>久保　隆丸</v>
          </cell>
          <cell r="C23" t="str">
            <v>公民館</v>
          </cell>
          <cell r="D23" t="str">
            <v>分館長</v>
          </cell>
          <cell r="E23" t="str">
            <v>大字</v>
          </cell>
          <cell r="F23" t="str">
            <v>丹生ノ川</v>
          </cell>
          <cell r="I23" t="str">
            <v>６４５－０４１２</v>
          </cell>
        </row>
        <row r="24">
          <cell r="A24">
            <v>21</v>
          </cell>
          <cell r="B24" t="str">
            <v>古久保　和志</v>
          </cell>
          <cell r="C24" t="str">
            <v>公民館</v>
          </cell>
          <cell r="D24" t="str">
            <v>分館長</v>
          </cell>
          <cell r="E24" t="str">
            <v>大字</v>
          </cell>
          <cell r="F24" t="str">
            <v>殿原</v>
          </cell>
          <cell r="I24" t="str">
            <v>６４５－０４１３</v>
          </cell>
        </row>
        <row r="25">
          <cell r="A25">
            <v>22</v>
          </cell>
          <cell r="B25" t="str">
            <v>小川　静子</v>
          </cell>
          <cell r="C25" t="str">
            <v>公民館</v>
          </cell>
          <cell r="D25" t="str">
            <v>分館長</v>
          </cell>
          <cell r="E25" t="str">
            <v>大字</v>
          </cell>
          <cell r="F25" t="str">
            <v>東</v>
          </cell>
          <cell r="I25" t="str">
            <v>６４５－０４１４</v>
          </cell>
        </row>
        <row r="26">
          <cell r="A26">
            <v>23</v>
          </cell>
          <cell r="B26" t="str">
            <v>湯川　員至</v>
          </cell>
          <cell r="C26" t="str">
            <v>公民館</v>
          </cell>
          <cell r="D26" t="str">
            <v>分館長</v>
          </cell>
          <cell r="E26" t="str">
            <v>大字</v>
          </cell>
          <cell r="F26" t="str">
            <v>安井</v>
          </cell>
          <cell r="I26" t="str">
            <v>６４５－０４１６</v>
          </cell>
        </row>
        <row r="27">
          <cell r="A27">
            <v>24</v>
          </cell>
          <cell r="B27" t="str">
            <v>深瀬　正仁</v>
          </cell>
          <cell r="C27" t="str">
            <v>公民館</v>
          </cell>
          <cell r="D27" t="str">
            <v>分館長</v>
          </cell>
          <cell r="E27" t="str">
            <v>大字</v>
          </cell>
          <cell r="F27" t="str">
            <v>柳瀬</v>
          </cell>
          <cell r="I27" t="str">
            <v>６４５－０４１７</v>
          </cell>
        </row>
        <row r="28">
          <cell r="A28">
            <v>25</v>
          </cell>
          <cell r="B28" t="str">
            <v>榎本　惠一</v>
          </cell>
          <cell r="C28" t="str">
            <v>公民館</v>
          </cell>
          <cell r="D28" t="str">
            <v>分館長</v>
          </cell>
          <cell r="E28" t="str">
            <v>大字</v>
          </cell>
          <cell r="F28" t="str">
            <v>柳瀬</v>
          </cell>
          <cell r="I28" t="str">
            <v>６４５－０４１７</v>
          </cell>
        </row>
        <row r="29">
          <cell r="A29">
            <v>26</v>
          </cell>
          <cell r="B29" t="str">
            <v>吉本　寿</v>
          </cell>
          <cell r="C29" t="str">
            <v>公民館</v>
          </cell>
          <cell r="D29" t="str">
            <v>分館長</v>
          </cell>
          <cell r="E29" t="str">
            <v>大字</v>
          </cell>
          <cell r="F29" t="str">
            <v>福井</v>
          </cell>
          <cell r="I29" t="str">
            <v>６４５－０３０１</v>
          </cell>
        </row>
        <row r="30">
          <cell r="A30">
            <v>27</v>
          </cell>
          <cell r="B30" t="str">
            <v>住友　ゆかり</v>
          </cell>
          <cell r="C30" t="str">
            <v>公民館</v>
          </cell>
          <cell r="D30" t="str">
            <v>分館長</v>
          </cell>
          <cell r="E30" t="str">
            <v>大字</v>
          </cell>
          <cell r="F30" t="str">
            <v>甲斐ノ川</v>
          </cell>
          <cell r="I30" t="str">
            <v>６４５－０３０２</v>
          </cell>
        </row>
        <row r="31">
          <cell r="A31">
            <v>28</v>
          </cell>
          <cell r="B31" t="str">
            <v>小川　眞二</v>
          </cell>
          <cell r="C31" t="str">
            <v>公民館</v>
          </cell>
          <cell r="D31" t="str">
            <v>分館長</v>
          </cell>
          <cell r="E31" t="str">
            <v>大字</v>
          </cell>
          <cell r="F31" t="str">
            <v>小家</v>
          </cell>
          <cell r="I31" t="str">
            <v>６４５－０３０３</v>
          </cell>
        </row>
        <row r="32">
          <cell r="A32">
            <v>29</v>
          </cell>
          <cell r="B32" t="str">
            <v>松本　至弘</v>
          </cell>
          <cell r="C32" t="str">
            <v>人権委員会</v>
          </cell>
          <cell r="D32" t="str">
            <v>会長</v>
          </cell>
          <cell r="E32" t="str">
            <v>大字</v>
          </cell>
          <cell r="F32" t="str">
            <v>西</v>
          </cell>
          <cell r="I32" t="str">
            <v>６４５－０４１５</v>
          </cell>
        </row>
        <row r="33">
          <cell r="A33">
            <v>30</v>
          </cell>
          <cell r="B33" t="str">
            <v>青田　智夫</v>
          </cell>
          <cell r="C33" t="str">
            <v>老人クラブ連合会</v>
          </cell>
          <cell r="D33" t="str">
            <v>会長</v>
          </cell>
          <cell r="E33" t="str">
            <v>大字</v>
          </cell>
          <cell r="F33" t="str">
            <v>龍神</v>
          </cell>
          <cell r="G33" t="str">
            <v>監事</v>
          </cell>
          <cell r="I33" t="str">
            <v>６４５－０５２５</v>
          </cell>
        </row>
        <row r="34">
          <cell r="A34">
            <v>31</v>
          </cell>
          <cell r="B34" t="str">
            <v>寒川　しのぶ</v>
          </cell>
          <cell r="C34" t="str">
            <v>青年クラブ</v>
          </cell>
          <cell r="D34" t="str">
            <v>代表</v>
          </cell>
          <cell r="E34" t="str">
            <v>大字</v>
          </cell>
          <cell r="F34" t="str">
            <v>宮代</v>
          </cell>
          <cell r="I34" t="str">
            <v>６４５－０４１１</v>
          </cell>
        </row>
        <row r="35">
          <cell r="A35">
            <v>32</v>
          </cell>
          <cell r="B35" t="str">
            <v>古久保　敏雄</v>
          </cell>
          <cell r="C35" t="str">
            <v>中央公民館</v>
          </cell>
          <cell r="D35" t="str">
            <v>館長</v>
          </cell>
          <cell r="E35" t="str">
            <v>大字</v>
          </cell>
          <cell r="F35" t="str">
            <v>西</v>
          </cell>
          <cell r="I35" t="str">
            <v>６４５－０４１５</v>
          </cell>
        </row>
        <row r="38">
          <cell r="B38" t="str">
            <v>参与名簿</v>
          </cell>
          <cell r="C38" t="str">
            <v>（龍神村選挙管理委員会）</v>
          </cell>
        </row>
        <row r="39">
          <cell r="B39" t="str">
            <v>氏名</v>
          </cell>
          <cell r="C39" t="str">
            <v>所属団体名</v>
          </cell>
          <cell r="D39" t="str">
            <v>役職</v>
          </cell>
          <cell r="E39" t="str">
            <v>住所</v>
          </cell>
          <cell r="G39" t="str">
            <v>備考</v>
          </cell>
        </row>
        <row r="40">
          <cell r="A40">
            <v>1</v>
          </cell>
          <cell r="B40" t="str">
            <v>眞砂　典明</v>
          </cell>
          <cell r="C40" t="str">
            <v>選挙管理委員会</v>
          </cell>
          <cell r="D40" t="str">
            <v>委員長</v>
          </cell>
          <cell r="E40" t="str">
            <v>大字</v>
          </cell>
          <cell r="F40" t="str">
            <v>柳瀬</v>
          </cell>
        </row>
        <row r="41">
          <cell r="A41">
            <v>2</v>
          </cell>
          <cell r="B41" t="str">
            <v>後藤　孝二</v>
          </cell>
          <cell r="C41" t="str">
            <v>選挙管理委員会</v>
          </cell>
          <cell r="D41" t="str">
            <v>委員</v>
          </cell>
          <cell r="E41" t="str">
            <v>大字</v>
          </cell>
          <cell r="F41" t="str">
            <v>福井</v>
          </cell>
        </row>
        <row r="42">
          <cell r="A42">
            <v>3</v>
          </cell>
          <cell r="B42" t="str">
            <v>松場　哲夫</v>
          </cell>
          <cell r="C42" t="str">
            <v>選挙管理委員会</v>
          </cell>
          <cell r="D42" t="str">
            <v>委員</v>
          </cell>
          <cell r="E42" t="str">
            <v>大字</v>
          </cell>
          <cell r="F42" t="str">
            <v>宮代</v>
          </cell>
        </row>
        <row r="43">
          <cell r="A43">
            <v>4</v>
          </cell>
          <cell r="B43" t="str">
            <v>上森　とも子</v>
          </cell>
          <cell r="C43" t="str">
            <v>選挙管理委員会</v>
          </cell>
          <cell r="D43" t="str">
            <v>委員</v>
          </cell>
          <cell r="E43" t="str">
            <v>大字</v>
          </cell>
          <cell r="F43" t="str">
            <v>龍神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M51"/>
  <sheetViews>
    <sheetView showZeros="0" tabSelected="1" view="pageBreakPreview" zoomScale="107" zoomScaleNormal="100" zoomScaleSheetLayoutView="107" workbookViewId="0">
      <selection activeCell="A3" sqref="A3"/>
    </sheetView>
  </sheetViews>
  <sheetFormatPr defaultColWidth="8.125" defaultRowHeight="13.5" x14ac:dyDescent="0.4"/>
  <cols>
    <col min="1" max="1" width="2.125" style="1" customWidth="1"/>
    <col min="2" max="2" width="25.5" style="1" customWidth="1"/>
    <col min="3" max="3" width="2.125" style="1" customWidth="1"/>
    <col min="4" max="4" width="12.25" style="3" customWidth="1"/>
    <col min="5" max="5" width="2.25" style="1" bestFit="1" customWidth="1"/>
    <col min="6" max="8" width="8.25" style="1" bestFit="1" customWidth="1"/>
    <col min="9" max="9" width="8.75" style="1" bestFit="1" customWidth="1"/>
    <col min="10" max="10" width="24.5" style="1" bestFit="1" customWidth="1"/>
    <col min="11" max="11" width="9.625" style="2" bestFit="1" customWidth="1"/>
    <col min="12" max="12" width="4.75" style="1" customWidth="1"/>
    <col min="13" max="16384" width="8.125" style="1"/>
  </cols>
  <sheetData>
    <row r="1" spans="1:13" x14ac:dyDescent="0.4">
      <c r="B1" s="1" t="s">
        <v>39</v>
      </c>
    </row>
    <row r="2" spans="1:13" ht="19.5" thickBot="1" x14ac:dyDescent="0.45">
      <c r="A2" s="68" t="s">
        <v>63</v>
      </c>
      <c r="D2" s="87"/>
      <c r="E2" s="87"/>
      <c r="F2" s="87"/>
      <c r="G2" s="88" t="s">
        <v>38</v>
      </c>
      <c r="H2" s="88"/>
      <c r="I2" s="88"/>
      <c r="J2" s="88"/>
      <c r="K2" s="88"/>
    </row>
    <row r="3" spans="1:13" ht="6.75" customHeight="1" x14ac:dyDescent="0.4">
      <c r="A3" s="67"/>
      <c r="B3" s="62"/>
      <c r="C3" s="62"/>
      <c r="D3" s="66"/>
      <c r="E3" s="65"/>
      <c r="F3" s="64"/>
      <c r="G3" s="62"/>
      <c r="H3" s="64"/>
      <c r="I3" s="62"/>
      <c r="J3" s="62"/>
      <c r="K3" s="63"/>
      <c r="L3" s="62"/>
      <c r="M3" s="61"/>
    </row>
    <row r="4" spans="1:13" x14ac:dyDescent="0.4">
      <c r="A4" s="89" t="s">
        <v>37</v>
      </c>
      <c r="B4" s="90"/>
      <c r="C4" s="90"/>
      <c r="D4" s="90"/>
      <c r="E4" s="91"/>
      <c r="F4" s="92" t="s">
        <v>36</v>
      </c>
      <c r="G4" s="93"/>
      <c r="H4" s="93" t="s">
        <v>35</v>
      </c>
      <c r="I4" s="94"/>
      <c r="J4" s="94"/>
      <c r="K4" s="94"/>
      <c r="L4" s="94"/>
      <c r="M4" s="13"/>
    </row>
    <row r="5" spans="1:13" ht="6.75" customHeight="1" x14ac:dyDescent="0.4">
      <c r="A5" s="60"/>
      <c r="B5" s="45"/>
      <c r="C5" s="45"/>
      <c r="D5" s="59"/>
      <c r="E5" s="58"/>
      <c r="F5" s="51"/>
      <c r="G5" s="28"/>
      <c r="H5" s="26"/>
      <c r="I5" s="24"/>
      <c r="J5" s="24"/>
      <c r="K5" s="25"/>
      <c r="L5" s="24"/>
      <c r="M5" s="13"/>
    </row>
    <row r="6" spans="1:13" ht="6.75" customHeight="1" x14ac:dyDescent="0.4">
      <c r="A6" s="60"/>
      <c r="B6" s="45"/>
      <c r="C6" s="45"/>
      <c r="D6" s="59"/>
      <c r="E6" s="58"/>
      <c r="F6" s="57"/>
      <c r="G6" s="56"/>
      <c r="H6" s="55"/>
      <c r="I6" s="55"/>
      <c r="K6" s="15"/>
      <c r="M6" s="13"/>
    </row>
    <row r="7" spans="1:13" x14ac:dyDescent="0.4">
      <c r="A7" s="95"/>
      <c r="B7" s="96"/>
      <c r="C7" s="96"/>
      <c r="D7" s="96"/>
      <c r="E7" s="97"/>
      <c r="F7" s="53" t="s">
        <v>34</v>
      </c>
      <c r="G7" s="49" t="s">
        <v>33</v>
      </c>
      <c r="H7" s="48" t="s">
        <v>32</v>
      </c>
      <c r="I7" s="48" t="s">
        <v>31</v>
      </c>
      <c r="J7" s="93" t="s">
        <v>30</v>
      </c>
      <c r="K7" s="94"/>
      <c r="L7" s="94"/>
      <c r="M7" s="54" t="s">
        <v>29</v>
      </c>
    </row>
    <row r="8" spans="1:13" x14ac:dyDescent="0.4">
      <c r="A8" s="95" t="s">
        <v>28</v>
      </c>
      <c r="B8" s="96"/>
      <c r="C8" s="96"/>
      <c r="D8" s="96"/>
      <c r="E8" s="97"/>
      <c r="F8" s="53" t="s">
        <v>27</v>
      </c>
      <c r="G8" s="49" t="s">
        <v>26</v>
      </c>
      <c r="H8" s="48" t="s">
        <v>25</v>
      </c>
      <c r="I8" s="48" t="s">
        <v>25</v>
      </c>
      <c r="J8" s="98"/>
      <c r="K8" s="96"/>
      <c r="L8" s="96"/>
      <c r="M8" s="13"/>
    </row>
    <row r="9" spans="1:13" ht="6.75" customHeight="1" x14ac:dyDescent="0.4">
      <c r="A9" s="42"/>
      <c r="B9" s="24"/>
      <c r="C9" s="24"/>
      <c r="D9" s="41"/>
      <c r="E9" s="38"/>
      <c r="F9" s="52"/>
      <c r="G9" s="51"/>
      <c r="H9" s="50"/>
      <c r="I9" s="50"/>
      <c r="J9" s="24"/>
      <c r="K9" s="25"/>
      <c r="L9" s="24"/>
      <c r="M9" s="23"/>
    </row>
    <row r="10" spans="1:13" ht="6.75" customHeight="1" x14ac:dyDescent="0.4">
      <c r="A10" s="33"/>
      <c r="E10" s="14"/>
      <c r="F10" s="48"/>
      <c r="G10" s="49"/>
      <c r="H10" s="48"/>
      <c r="I10" s="48"/>
      <c r="K10" s="15"/>
      <c r="M10" s="34"/>
    </row>
    <row r="11" spans="1:13" x14ac:dyDescent="0.4">
      <c r="A11" s="33" t="s">
        <v>24</v>
      </c>
      <c r="E11" s="14"/>
      <c r="F11" s="47" t="s">
        <v>23</v>
      </c>
      <c r="G11" s="47" t="s">
        <v>22</v>
      </c>
      <c r="H11" s="47"/>
      <c r="I11" s="47" t="s">
        <v>2</v>
      </c>
      <c r="K11" s="15"/>
      <c r="L11" s="1" t="s">
        <v>2</v>
      </c>
      <c r="M11" s="13"/>
    </row>
    <row r="12" spans="1:13" x14ac:dyDescent="0.4">
      <c r="A12" s="33"/>
      <c r="B12" s="3" t="s">
        <v>21</v>
      </c>
      <c r="C12" s="45" t="s">
        <v>7</v>
      </c>
      <c r="E12" s="14" t="s">
        <v>3</v>
      </c>
      <c r="F12" s="31"/>
      <c r="G12" s="31"/>
      <c r="H12" s="31"/>
      <c r="I12" s="31"/>
      <c r="K12" s="15"/>
      <c r="L12" s="1" t="s">
        <v>2</v>
      </c>
      <c r="M12" s="46"/>
    </row>
    <row r="13" spans="1:13" x14ac:dyDescent="0.4">
      <c r="A13" s="33"/>
      <c r="B13" s="1" t="s">
        <v>20</v>
      </c>
      <c r="C13" s="45" t="s">
        <v>7</v>
      </c>
      <c r="E13" s="14" t="s">
        <v>3</v>
      </c>
      <c r="F13" s="31"/>
      <c r="G13" s="31"/>
      <c r="H13" s="31"/>
      <c r="I13" s="31"/>
      <c r="K13" s="15"/>
      <c r="L13" s="1" t="s">
        <v>2</v>
      </c>
      <c r="M13" s="13"/>
    </row>
    <row r="14" spans="1:13" x14ac:dyDescent="0.4">
      <c r="A14" s="33"/>
      <c r="B14" s="1" t="s">
        <v>19</v>
      </c>
      <c r="C14" s="45" t="s">
        <v>7</v>
      </c>
      <c r="E14" s="14" t="s">
        <v>3</v>
      </c>
      <c r="F14" s="31"/>
      <c r="G14" s="31"/>
      <c r="H14" s="31"/>
      <c r="I14" s="31"/>
      <c r="K14" s="15"/>
      <c r="M14" s="46"/>
    </row>
    <row r="15" spans="1:13" ht="6.75" customHeight="1" x14ac:dyDescent="0.4">
      <c r="A15" s="42"/>
      <c r="B15" s="24"/>
      <c r="C15" s="24"/>
      <c r="D15" s="41"/>
      <c r="E15" s="38"/>
      <c r="F15" s="31"/>
      <c r="G15" s="27"/>
      <c r="H15" s="27"/>
      <c r="I15" s="27"/>
      <c r="K15" s="15"/>
      <c r="M15" s="13"/>
    </row>
    <row r="16" spans="1:13" ht="21" customHeight="1" x14ac:dyDescent="0.4">
      <c r="A16" s="99" t="s">
        <v>1</v>
      </c>
      <c r="B16" s="100"/>
      <c r="C16" s="100"/>
      <c r="D16" s="100"/>
      <c r="E16" s="101"/>
      <c r="F16" s="40">
        <f>SUM(F12:F15)</f>
        <v>0</v>
      </c>
      <c r="G16" s="40">
        <f>SUM(G12:G15)</f>
        <v>0</v>
      </c>
      <c r="H16" s="40">
        <f>SUM(H12:H15)</f>
        <v>0</v>
      </c>
      <c r="I16" s="40">
        <f>SUM(I12:I15)</f>
        <v>0</v>
      </c>
      <c r="J16" s="26"/>
      <c r="K16" s="25"/>
      <c r="L16" s="38"/>
      <c r="M16" s="23"/>
    </row>
    <row r="17" spans="1:13" ht="6.75" customHeight="1" x14ac:dyDescent="0.4">
      <c r="A17" s="33"/>
      <c r="E17" s="14"/>
      <c r="F17" s="31"/>
      <c r="G17" s="37"/>
      <c r="H17" s="31"/>
      <c r="I17" s="31"/>
      <c r="K17" s="15"/>
      <c r="M17" s="34"/>
    </row>
    <row r="18" spans="1:13" x14ac:dyDescent="0.4">
      <c r="A18" s="33" t="s">
        <v>18</v>
      </c>
      <c r="E18" s="14"/>
      <c r="F18" s="31"/>
      <c r="G18" s="31"/>
      <c r="H18" s="31"/>
      <c r="I18" s="31"/>
      <c r="K18" s="15"/>
      <c r="L18" s="1" t="s">
        <v>2</v>
      </c>
      <c r="M18" s="13"/>
    </row>
    <row r="19" spans="1:13" x14ac:dyDescent="0.4">
      <c r="A19" s="33"/>
      <c r="B19" s="96" t="s">
        <v>17</v>
      </c>
      <c r="C19" s="96"/>
      <c r="D19" s="96"/>
      <c r="E19" s="97"/>
      <c r="F19" s="31"/>
      <c r="G19" s="31"/>
      <c r="H19" s="31"/>
      <c r="I19" s="31"/>
      <c r="K19" s="15"/>
      <c r="L19" s="1" t="s">
        <v>2</v>
      </c>
      <c r="M19" s="13"/>
    </row>
    <row r="20" spans="1:13" x14ac:dyDescent="0.4">
      <c r="A20" s="33"/>
      <c r="B20" s="1" t="s">
        <v>16</v>
      </c>
      <c r="C20" s="102"/>
      <c r="D20" s="102"/>
      <c r="E20" s="14" t="s">
        <v>3</v>
      </c>
      <c r="F20" s="31"/>
      <c r="G20" s="31"/>
      <c r="H20" s="31"/>
      <c r="I20" s="31"/>
      <c r="K20" s="15"/>
      <c r="L20" s="1" t="s">
        <v>2</v>
      </c>
      <c r="M20" s="13"/>
    </row>
    <row r="21" spans="1:13" x14ac:dyDescent="0.4">
      <c r="A21" s="33"/>
      <c r="B21" s="1" t="s">
        <v>15</v>
      </c>
      <c r="C21" s="45"/>
      <c r="E21" s="14"/>
      <c r="F21" s="31"/>
      <c r="G21" s="31"/>
      <c r="H21" s="31"/>
      <c r="I21" s="31"/>
      <c r="K21" s="15"/>
      <c r="M21" s="13"/>
    </row>
    <row r="22" spans="1:13" x14ac:dyDescent="0.4">
      <c r="A22" s="33"/>
      <c r="B22" s="1" t="s">
        <v>14</v>
      </c>
      <c r="C22" s="90"/>
      <c r="D22" s="90"/>
      <c r="E22" s="14" t="s">
        <v>3</v>
      </c>
      <c r="F22" s="31"/>
      <c r="G22" s="31"/>
      <c r="H22" s="31"/>
      <c r="I22" s="31"/>
      <c r="K22" s="15"/>
      <c r="M22" s="13"/>
    </row>
    <row r="23" spans="1:13" ht="6.75" customHeight="1" x14ac:dyDescent="0.4">
      <c r="A23" s="42"/>
      <c r="B23" s="24"/>
      <c r="C23" s="24"/>
      <c r="D23" s="41"/>
      <c r="E23" s="38"/>
      <c r="F23" s="31"/>
      <c r="G23" s="27"/>
      <c r="H23" s="27"/>
      <c r="I23" s="27"/>
      <c r="K23" s="15"/>
      <c r="M23" s="13"/>
    </row>
    <row r="24" spans="1:13" ht="21" customHeight="1" x14ac:dyDescent="0.4">
      <c r="A24" s="99" t="s">
        <v>1</v>
      </c>
      <c r="B24" s="100"/>
      <c r="C24" s="100"/>
      <c r="D24" s="100"/>
      <c r="E24" s="101"/>
      <c r="F24" s="40">
        <f>SUM(F18:F22)</f>
        <v>0</v>
      </c>
      <c r="G24" s="40">
        <f>SUM(G18:G22)</f>
        <v>0</v>
      </c>
      <c r="H24" s="40">
        <f>SUM(H18:H22)</f>
        <v>0</v>
      </c>
      <c r="I24" s="40">
        <f>SUM(I18:I22)</f>
        <v>0</v>
      </c>
      <c r="J24" s="26"/>
      <c r="K24" s="25"/>
      <c r="L24" s="38"/>
      <c r="M24" s="23"/>
    </row>
    <row r="25" spans="1:13" ht="6.75" customHeight="1" x14ac:dyDescent="0.4">
      <c r="A25" s="33"/>
      <c r="E25" s="14"/>
      <c r="F25" s="31"/>
      <c r="G25" s="37"/>
      <c r="H25" s="31"/>
      <c r="I25" s="31"/>
      <c r="K25" s="15"/>
      <c r="M25" s="34"/>
    </row>
    <row r="26" spans="1:13" x14ac:dyDescent="0.4">
      <c r="A26" s="33" t="s">
        <v>13</v>
      </c>
      <c r="E26" s="14"/>
      <c r="F26" s="31"/>
      <c r="G26" s="31"/>
      <c r="H26" s="31"/>
      <c r="I26" s="31"/>
      <c r="K26" s="15"/>
      <c r="L26" s="1" t="s">
        <v>2</v>
      </c>
      <c r="M26" s="13"/>
    </row>
    <row r="27" spans="1:13" x14ac:dyDescent="0.4">
      <c r="A27" s="33"/>
      <c r="B27" s="1" t="s">
        <v>12</v>
      </c>
      <c r="C27" s="1" t="s">
        <v>7</v>
      </c>
      <c r="E27" s="14" t="s">
        <v>11</v>
      </c>
      <c r="F27" s="31"/>
      <c r="G27" s="31"/>
      <c r="H27" s="31"/>
      <c r="I27" s="31"/>
      <c r="K27" s="15"/>
      <c r="L27" s="1" t="s">
        <v>2</v>
      </c>
      <c r="M27" s="13"/>
    </row>
    <row r="28" spans="1:13" x14ac:dyDescent="0.4">
      <c r="A28" s="33"/>
      <c r="B28" s="1" t="s">
        <v>10</v>
      </c>
      <c r="C28" s="1" t="s">
        <v>7</v>
      </c>
      <c r="E28" s="14" t="s">
        <v>3</v>
      </c>
      <c r="F28" s="31"/>
      <c r="G28" s="31"/>
      <c r="H28" s="44"/>
      <c r="I28" s="31"/>
      <c r="K28" s="15"/>
      <c r="L28" s="1" t="s">
        <v>2</v>
      </c>
      <c r="M28" s="13"/>
    </row>
    <row r="29" spans="1:13" x14ac:dyDescent="0.4">
      <c r="A29" s="33"/>
      <c r="B29" s="1" t="s">
        <v>9</v>
      </c>
      <c r="C29" s="1" t="s">
        <v>7</v>
      </c>
      <c r="E29" s="14" t="s">
        <v>3</v>
      </c>
      <c r="F29" s="31"/>
      <c r="G29" s="31"/>
      <c r="H29" s="31"/>
      <c r="I29" s="43"/>
      <c r="K29" s="15"/>
      <c r="M29" s="13"/>
    </row>
    <row r="30" spans="1:13" x14ac:dyDescent="0.4">
      <c r="A30" s="33"/>
      <c r="B30" s="1" t="s">
        <v>8</v>
      </c>
      <c r="C30" s="1" t="s">
        <v>7</v>
      </c>
      <c r="E30" s="14" t="s">
        <v>3</v>
      </c>
      <c r="F30" s="31"/>
      <c r="G30" s="31"/>
      <c r="H30" s="31"/>
      <c r="I30" s="43"/>
      <c r="K30" s="15"/>
      <c r="M30" s="13"/>
    </row>
    <row r="31" spans="1:13" ht="6.75" customHeight="1" x14ac:dyDescent="0.4">
      <c r="A31" s="42"/>
      <c r="B31" s="24"/>
      <c r="C31" s="24"/>
      <c r="D31" s="41"/>
      <c r="E31" s="38"/>
      <c r="F31" s="31"/>
      <c r="G31" s="27"/>
      <c r="H31" s="27"/>
      <c r="I31" s="27"/>
      <c r="K31" s="15"/>
      <c r="M31" s="13"/>
    </row>
    <row r="32" spans="1:13" ht="21" customHeight="1" x14ac:dyDescent="0.4">
      <c r="A32" s="99" t="s">
        <v>1</v>
      </c>
      <c r="B32" s="100"/>
      <c r="C32" s="100"/>
      <c r="D32" s="100"/>
      <c r="E32" s="101"/>
      <c r="F32" s="40">
        <f>SUM(F26:F30)</f>
        <v>0</v>
      </c>
      <c r="G32" s="40">
        <f>SUM(G26:G30)</f>
        <v>0</v>
      </c>
      <c r="H32" s="40">
        <f>SUM(H26:H30)</f>
        <v>0</v>
      </c>
      <c r="I32" s="39"/>
      <c r="J32" s="26"/>
      <c r="K32" s="25"/>
      <c r="L32" s="38"/>
      <c r="M32" s="23"/>
    </row>
    <row r="33" spans="1:13" ht="6.75" customHeight="1" x14ac:dyDescent="0.4">
      <c r="A33" s="33"/>
      <c r="E33" s="14"/>
      <c r="F33" s="31"/>
      <c r="G33" s="37"/>
      <c r="H33" s="31"/>
      <c r="I33" s="31"/>
      <c r="K33" s="15"/>
      <c r="M33" s="34"/>
    </row>
    <row r="34" spans="1:13" x14ac:dyDescent="0.4">
      <c r="A34" s="33" t="s">
        <v>6</v>
      </c>
      <c r="E34" s="14"/>
      <c r="F34" s="31"/>
      <c r="G34" s="31"/>
      <c r="H34" s="31"/>
      <c r="I34" s="31"/>
      <c r="K34" s="15"/>
      <c r="L34" s="1" t="s">
        <v>2</v>
      </c>
      <c r="M34" s="13"/>
    </row>
    <row r="35" spans="1:13" x14ac:dyDescent="0.4">
      <c r="A35" s="33"/>
      <c r="B35" s="96" t="s">
        <v>4</v>
      </c>
      <c r="C35" s="96"/>
      <c r="D35" s="96"/>
      <c r="E35" s="14" t="s">
        <v>3</v>
      </c>
      <c r="F35" s="31"/>
      <c r="G35" s="31"/>
      <c r="H35" s="31"/>
      <c r="I35" s="31"/>
      <c r="K35" s="15"/>
      <c r="L35" s="1" t="s">
        <v>2</v>
      </c>
      <c r="M35" s="13"/>
    </row>
    <row r="36" spans="1:13" ht="6.75" customHeight="1" x14ac:dyDescent="0.4">
      <c r="A36" s="33"/>
      <c r="E36" s="14"/>
      <c r="F36" s="31"/>
      <c r="G36" s="31"/>
      <c r="H36" s="31"/>
      <c r="I36" s="31"/>
      <c r="J36" s="98"/>
      <c r="K36" s="103"/>
      <c r="L36" s="97" t="s">
        <v>2</v>
      </c>
      <c r="M36" s="13"/>
    </row>
    <row r="37" spans="1:13" ht="6.75" customHeight="1" x14ac:dyDescent="0.4">
      <c r="A37" s="22"/>
      <c r="B37" s="20"/>
      <c r="C37" s="20"/>
      <c r="D37" s="21"/>
      <c r="E37" s="20"/>
      <c r="F37" s="32"/>
      <c r="G37" s="32"/>
      <c r="H37" s="32"/>
      <c r="I37" s="32"/>
      <c r="J37" s="98"/>
      <c r="K37" s="103"/>
      <c r="L37" s="97"/>
      <c r="M37" s="13"/>
    </row>
    <row r="38" spans="1:13" ht="13.5" customHeight="1" x14ac:dyDescent="0.4">
      <c r="A38" s="104" t="s">
        <v>1</v>
      </c>
      <c r="B38" s="94"/>
      <c r="C38" s="94"/>
      <c r="D38" s="94"/>
      <c r="E38" s="94"/>
      <c r="F38" s="31">
        <f>SUM(F34:F35)</f>
        <v>0</v>
      </c>
      <c r="G38" s="31">
        <f>SUM(G34:G35)</f>
        <v>0</v>
      </c>
      <c r="H38" s="31">
        <f>SUM(H34:H35)</f>
        <v>0</v>
      </c>
      <c r="I38" s="31">
        <f>SUM(I34:I35)</f>
        <v>0</v>
      </c>
      <c r="J38" s="16"/>
      <c r="K38" s="15"/>
      <c r="L38" s="14"/>
      <c r="M38" s="13"/>
    </row>
    <row r="39" spans="1:13" ht="6.75" customHeight="1" x14ac:dyDescent="0.4">
      <c r="A39" s="30"/>
      <c r="B39" s="28"/>
      <c r="C39" s="28"/>
      <c r="D39" s="29"/>
      <c r="E39" s="28"/>
      <c r="F39" s="27"/>
      <c r="G39" s="27"/>
      <c r="H39" s="27"/>
      <c r="I39" s="27"/>
      <c r="J39" s="26"/>
      <c r="K39" s="25"/>
      <c r="L39" s="24"/>
      <c r="M39" s="23"/>
    </row>
    <row r="40" spans="1:13" ht="6.75" customHeight="1" x14ac:dyDescent="0.4">
      <c r="A40" s="33"/>
      <c r="E40" s="14"/>
      <c r="F40" s="31"/>
      <c r="G40" s="37"/>
      <c r="H40" s="31"/>
      <c r="I40" s="31"/>
      <c r="J40" s="36"/>
      <c r="K40" s="35"/>
      <c r="L40" s="20"/>
      <c r="M40" s="34"/>
    </row>
    <row r="41" spans="1:13" x14ac:dyDescent="0.4">
      <c r="A41" s="33" t="s">
        <v>5</v>
      </c>
      <c r="E41" s="14"/>
      <c r="F41" s="31"/>
      <c r="G41" s="31"/>
      <c r="H41" s="31"/>
      <c r="I41" s="31"/>
      <c r="K41" s="15"/>
      <c r="L41" s="1" t="s">
        <v>2</v>
      </c>
      <c r="M41" s="13"/>
    </row>
    <row r="42" spans="1:13" x14ac:dyDescent="0.4">
      <c r="A42" s="33"/>
      <c r="B42" s="96" t="s">
        <v>4</v>
      </c>
      <c r="C42" s="96"/>
      <c r="D42" s="96"/>
      <c r="E42" s="14" t="s">
        <v>3</v>
      </c>
      <c r="F42" s="31"/>
      <c r="G42" s="31"/>
      <c r="H42" s="31"/>
      <c r="I42" s="31"/>
      <c r="K42" s="15"/>
      <c r="L42" s="1" t="s">
        <v>2</v>
      </c>
      <c r="M42" s="13"/>
    </row>
    <row r="43" spans="1:13" ht="6.75" customHeight="1" x14ac:dyDescent="0.4">
      <c r="A43" s="33"/>
      <c r="E43" s="14"/>
      <c r="F43" s="31"/>
      <c r="G43" s="31"/>
      <c r="H43" s="31"/>
      <c r="I43" s="31"/>
      <c r="J43" s="98"/>
      <c r="K43" s="15"/>
      <c r="L43" s="97" t="s">
        <v>2</v>
      </c>
      <c r="M43" s="13"/>
    </row>
    <row r="44" spans="1:13" ht="6.75" customHeight="1" x14ac:dyDescent="0.4">
      <c r="A44" s="22"/>
      <c r="B44" s="20"/>
      <c r="C44" s="20"/>
      <c r="D44" s="21"/>
      <c r="E44" s="20"/>
      <c r="F44" s="32"/>
      <c r="G44" s="32"/>
      <c r="H44" s="32"/>
      <c r="I44" s="32"/>
      <c r="J44" s="98"/>
      <c r="K44" s="15"/>
      <c r="L44" s="97"/>
      <c r="M44" s="13"/>
    </row>
    <row r="45" spans="1:13" ht="13.5" customHeight="1" x14ac:dyDescent="0.4">
      <c r="A45" s="104" t="s">
        <v>1</v>
      </c>
      <c r="B45" s="94"/>
      <c r="C45" s="94"/>
      <c r="D45" s="94"/>
      <c r="E45" s="94"/>
      <c r="F45" s="31">
        <f>SUM(F41:F42)</f>
        <v>0</v>
      </c>
      <c r="G45" s="31">
        <f>SUM(G41:G42)</f>
        <v>0</v>
      </c>
      <c r="H45" s="31">
        <f>SUM(H41:H42)</f>
        <v>0</v>
      </c>
      <c r="I45" s="31">
        <f>SUM(I41:I42)</f>
        <v>0</v>
      </c>
      <c r="J45" s="16"/>
      <c r="K45" s="15"/>
      <c r="L45" s="14"/>
      <c r="M45" s="13"/>
    </row>
    <row r="46" spans="1:13" ht="6.75" customHeight="1" x14ac:dyDescent="0.4">
      <c r="A46" s="30"/>
      <c r="B46" s="28"/>
      <c r="C46" s="28"/>
      <c r="D46" s="29"/>
      <c r="E46" s="28"/>
      <c r="F46" s="27"/>
      <c r="G46" s="27"/>
      <c r="H46" s="27"/>
      <c r="I46" s="27"/>
      <c r="J46" s="26"/>
      <c r="K46" s="25"/>
      <c r="L46" s="24"/>
      <c r="M46" s="23"/>
    </row>
    <row r="47" spans="1:13" ht="6.75" customHeight="1" x14ac:dyDescent="0.4">
      <c r="A47" s="22"/>
      <c r="B47" s="20"/>
      <c r="C47" s="20"/>
      <c r="D47" s="21"/>
      <c r="E47" s="20"/>
      <c r="F47" s="19"/>
      <c r="G47" s="19"/>
      <c r="H47" s="19"/>
      <c r="I47" s="19"/>
      <c r="K47" s="15"/>
      <c r="M47" s="13"/>
    </row>
    <row r="48" spans="1:13" ht="13.5" customHeight="1" x14ac:dyDescent="0.4">
      <c r="A48" s="104" t="s">
        <v>0</v>
      </c>
      <c r="B48" s="94"/>
      <c r="C48" s="94"/>
      <c r="D48" s="94"/>
      <c r="E48" s="94"/>
      <c r="F48" s="18">
        <f>F16+F24+F32+F38+F45</f>
        <v>0</v>
      </c>
      <c r="G48" s="18">
        <f>G16+G24+G32+G38+G45</f>
        <v>0</v>
      </c>
      <c r="H48" s="18"/>
      <c r="I48" s="17">
        <f>I16+I24+I32+I38+I45</f>
        <v>0</v>
      </c>
      <c r="J48" s="16"/>
      <c r="K48" s="15"/>
      <c r="L48" s="14"/>
      <c r="M48" s="13"/>
    </row>
    <row r="49" spans="1:13" ht="6.75" customHeight="1" thickBot="1" x14ac:dyDescent="0.45">
      <c r="A49" s="12"/>
      <c r="B49" s="10"/>
      <c r="C49" s="10"/>
      <c r="D49" s="11"/>
      <c r="E49" s="10"/>
      <c r="F49" s="9"/>
      <c r="G49" s="9"/>
      <c r="H49" s="9"/>
      <c r="I49" s="9"/>
      <c r="J49" s="8"/>
      <c r="K49" s="7"/>
      <c r="L49" s="6"/>
      <c r="M49" s="5"/>
    </row>
    <row r="50" spans="1:13" x14ac:dyDescent="0.4">
      <c r="B50" s="86" t="s">
        <v>61</v>
      </c>
      <c r="H50" s="1" t="s">
        <v>62</v>
      </c>
    </row>
    <row r="51" spans="1:13" s="2" customFormat="1" ht="17.25" x14ac:dyDescent="0.4">
      <c r="A51" s="1"/>
      <c r="B51" s="1"/>
      <c r="C51" s="1"/>
      <c r="D51" s="3"/>
      <c r="E51" s="4"/>
      <c r="F51" s="1"/>
      <c r="G51" s="1"/>
      <c r="H51" s="1"/>
      <c r="I51" s="1"/>
      <c r="L51" s="1"/>
      <c r="M51" s="1"/>
    </row>
  </sheetData>
  <mergeCells count="25">
    <mergeCell ref="B42:D42"/>
    <mergeCell ref="J43:J44"/>
    <mergeCell ref="L43:L44"/>
    <mergeCell ref="A45:E45"/>
    <mergeCell ref="A48:E48"/>
    <mergeCell ref="B35:D35"/>
    <mergeCell ref="J36:J37"/>
    <mergeCell ref="K36:K37"/>
    <mergeCell ref="L36:L37"/>
    <mergeCell ref="A38:E38"/>
    <mergeCell ref="B19:E19"/>
    <mergeCell ref="C20:D20"/>
    <mergeCell ref="C22:D22"/>
    <mergeCell ref="A24:E24"/>
    <mergeCell ref="A32:E32"/>
    <mergeCell ref="A7:E7"/>
    <mergeCell ref="J7:L7"/>
    <mergeCell ref="A8:E8"/>
    <mergeCell ref="J8:L8"/>
    <mergeCell ref="A16:E16"/>
    <mergeCell ref="D2:F2"/>
    <mergeCell ref="G2:K2"/>
    <mergeCell ref="A4:E4"/>
    <mergeCell ref="F4:G4"/>
    <mergeCell ref="H4:L4"/>
  </mergeCells>
  <phoneticPr fontId="3"/>
  <pageMargins left="0.59055118110236227" right="0.39370078740157483" top="0.78740157480314965" bottom="0.19685039370078741" header="0.35433070866141736" footer="0.23622047244094491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M51"/>
  <sheetViews>
    <sheetView showZeros="0" view="pageBreakPreview" zoomScale="90" zoomScaleNormal="100" zoomScaleSheetLayoutView="90" workbookViewId="0">
      <selection activeCell="A3" sqref="A3"/>
    </sheetView>
  </sheetViews>
  <sheetFormatPr defaultColWidth="8.125" defaultRowHeight="13.5" x14ac:dyDescent="0.4"/>
  <cols>
    <col min="1" max="1" width="2.125" style="1" customWidth="1"/>
    <col min="2" max="2" width="25.5" style="1" customWidth="1"/>
    <col min="3" max="3" width="2.125" style="1" customWidth="1"/>
    <col min="4" max="4" width="12.25" style="3" customWidth="1"/>
    <col min="5" max="5" width="2.25" style="1" bestFit="1" customWidth="1"/>
    <col min="6" max="8" width="8.25" style="1" bestFit="1" customWidth="1"/>
    <col min="9" max="9" width="8.75" style="1" bestFit="1" customWidth="1"/>
    <col min="10" max="10" width="24.5" style="1" bestFit="1" customWidth="1"/>
    <col min="11" max="11" width="9.625" style="2" bestFit="1" customWidth="1"/>
    <col min="12" max="12" width="4.75" style="1" customWidth="1"/>
    <col min="13" max="16384" width="8.125" style="1"/>
  </cols>
  <sheetData>
    <row r="1" spans="1:13" s="2" customFormat="1" ht="24" x14ac:dyDescent="0.4">
      <c r="A1" s="1"/>
      <c r="B1" s="1" t="s">
        <v>39</v>
      </c>
      <c r="C1" s="1"/>
      <c r="D1" s="3"/>
      <c r="E1" s="4"/>
      <c r="F1" s="1"/>
      <c r="G1" s="1"/>
      <c r="H1" s="1"/>
      <c r="I1" s="1"/>
      <c r="J1" s="4"/>
      <c r="K1" s="107" t="s">
        <v>60</v>
      </c>
      <c r="L1" s="107"/>
      <c r="M1" s="107"/>
    </row>
    <row r="2" spans="1:13" ht="19.5" thickBot="1" x14ac:dyDescent="0.45">
      <c r="A2" s="1" t="s">
        <v>64</v>
      </c>
      <c r="D2" s="108" t="s">
        <v>59</v>
      </c>
      <c r="E2" s="108"/>
      <c r="F2" s="108"/>
      <c r="G2" s="88" t="s">
        <v>38</v>
      </c>
      <c r="H2" s="88"/>
      <c r="I2" s="88"/>
      <c r="J2" s="88"/>
      <c r="K2" s="88"/>
    </row>
    <row r="3" spans="1:13" ht="6.75" customHeight="1" x14ac:dyDescent="0.4">
      <c r="A3" s="67"/>
      <c r="B3" s="62"/>
      <c r="C3" s="62"/>
      <c r="D3" s="66"/>
      <c r="E3" s="65"/>
      <c r="F3" s="64"/>
      <c r="G3" s="62"/>
      <c r="H3" s="64"/>
      <c r="I3" s="62"/>
      <c r="J3" s="62"/>
      <c r="K3" s="63"/>
      <c r="L3" s="62"/>
      <c r="M3" s="61"/>
    </row>
    <row r="4" spans="1:13" x14ac:dyDescent="0.4">
      <c r="A4" s="89" t="s">
        <v>37</v>
      </c>
      <c r="B4" s="90"/>
      <c r="C4" s="90"/>
      <c r="D4" s="90"/>
      <c r="E4" s="91"/>
      <c r="F4" s="92" t="s">
        <v>36</v>
      </c>
      <c r="G4" s="93"/>
      <c r="H4" s="93" t="s">
        <v>35</v>
      </c>
      <c r="I4" s="94"/>
      <c r="J4" s="94"/>
      <c r="K4" s="94"/>
      <c r="L4" s="94"/>
      <c r="M4" s="13"/>
    </row>
    <row r="5" spans="1:13" ht="6.75" customHeight="1" x14ac:dyDescent="0.4">
      <c r="A5" s="60"/>
      <c r="B5" s="45"/>
      <c r="C5" s="45"/>
      <c r="D5" s="59"/>
      <c r="E5" s="58"/>
      <c r="F5" s="51"/>
      <c r="G5" s="28"/>
      <c r="H5" s="26"/>
      <c r="I5" s="24"/>
      <c r="J5" s="24"/>
      <c r="K5" s="25"/>
      <c r="L5" s="24"/>
      <c r="M5" s="13"/>
    </row>
    <row r="6" spans="1:13" ht="6.75" customHeight="1" x14ac:dyDescent="0.4">
      <c r="A6" s="60"/>
      <c r="B6" s="45"/>
      <c r="C6" s="45"/>
      <c r="D6" s="59"/>
      <c r="E6" s="58"/>
      <c r="F6" s="57"/>
      <c r="G6" s="56"/>
      <c r="H6" s="55"/>
      <c r="I6" s="55"/>
      <c r="K6" s="15"/>
      <c r="M6" s="13"/>
    </row>
    <row r="7" spans="1:13" x14ac:dyDescent="0.4">
      <c r="A7" s="95"/>
      <c r="B7" s="96"/>
      <c r="C7" s="96"/>
      <c r="D7" s="96"/>
      <c r="E7" s="97"/>
      <c r="F7" s="53" t="s">
        <v>34</v>
      </c>
      <c r="G7" s="49" t="s">
        <v>33</v>
      </c>
      <c r="H7" s="48" t="s">
        <v>32</v>
      </c>
      <c r="I7" s="48" t="s">
        <v>31</v>
      </c>
      <c r="J7" s="93" t="s">
        <v>30</v>
      </c>
      <c r="K7" s="94"/>
      <c r="L7" s="94"/>
      <c r="M7" s="54" t="s">
        <v>29</v>
      </c>
    </row>
    <row r="8" spans="1:13" x14ac:dyDescent="0.4">
      <c r="A8" s="95" t="s">
        <v>28</v>
      </c>
      <c r="B8" s="96"/>
      <c r="C8" s="96"/>
      <c r="D8" s="96"/>
      <c r="E8" s="97"/>
      <c r="F8" s="53" t="s">
        <v>27</v>
      </c>
      <c r="G8" s="49" t="s">
        <v>26</v>
      </c>
      <c r="H8" s="48" t="s">
        <v>25</v>
      </c>
      <c r="I8" s="48" t="s">
        <v>25</v>
      </c>
      <c r="J8" s="98"/>
      <c r="K8" s="96"/>
      <c r="L8" s="96"/>
      <c r="M8" s="13"/>
    </row>
    <row r="9" spans="1:13" ht="6.75" customHeight="1" x14ac:dyDescent="0.4">
      <c r="A9" s="42"/>
      <c r="B9" s="24"/>
      <c r="C9" s="24"/>
      <c r="D9" s="41"/>
      <c r="E9" s="38"/>
      <c r="F9" s="52"/>
      <c r="G9" s="51"/>
      <c r="H9" s="50"/>
      <c r="I9" s="50"/>
      <c r="J9" s="24"/>
      <c r="K9" s="25"/>
      <c r="L9" s="24"/>
      <c r="M9" s="23"/>
    </row>
    <row r="10" spans="1:13" ht="6.75" customHeight="1" x14ac:dyDescent="0.4">
      <c r="A10" s="33"/>
      <c r="E10" s="14"/>
      <c r="F10" s="48"/>
      <c r="G10" s="49"/>
      <c r="H10" s="48"/>
      <c r="I10" s="48"/>
      <c r="K10" s="15"/>
      <c r="M10" s="34"/>
    </row>
    <row r="11" spans="1:13" x14ac:dyDescent="0.4">
      <c r="A11" s="33" t="s">
        <v>24</v>
      </c>
      <c r="E11" s="14"/>
      <c r="F11" s="47" t="s">
        <v>23</v>
      </c>
      <c r="G11" s="47" t="s">
        <v>22</v>
      </c>
      <c r="H11" s="55"/>
      <c r="I11" s="47" t="s">
        <v>2</v>
      </c>
      <c r="J11" s="1" t="s">
        <v>58</v>
      </c>
      <c r="K11" s="15">
        <v>97200</v>
      </c>
      <c r="L11" s="1" t="s">
        <v>2</v>
      </c>
      <c r="M11" s="13"/>
    </row>
    <row r="12" spans="1:13" x14ac:dyDescent="0.4">
      <c r="A12" s="33"/>
      <c r="B12" s="1" t="s">
        <v>21</v>
      </c>
      <c r="C12" s="45" t="s">
        <v>47</v>
      </c>
      <c r="D12" s="3" t="s">
        <v>57</v>
      </c>
      <c r="E12" s="14" t="s">
        <v>42</v>
      </c>
      <c r="F12" s="77">
        <v>1</v>
      </c>
      <c r="G12" s="77">
        <v>50</v>
      </c>
      <c r="H12" s="77"/>
      <c r="I12" s="77">
        <v>97200</v>
      </c>
      <c r="J12" s="1" t="s">
        <v>56</v>
      </c>
      <c r="K12" s="15">
        <v>4104</v>
      </c>
      <c r="L12" s="1" t="s">
        <v>2</v>
      </c>
      <c r="M12" s="46"/>
    </row>
    <row r="13" spans="1:13" x14ac:dyDescent="0.4">
      <c r="A13" s="33"/>
      <c r="B13" s="1" t="s">
        <v>20</v>
      </c>
      <c r="C13" s="45" t="s">
        <v>47</v>
      </c>
      <c r="D13" s="3" t="s">
        <v>55</v>
      </c>
      <c r="E13" s="14" t="s">
        <v>42</v>
      </c>
      <c r="F13" s="77">
        <v>1</v>
      </c>
      <c r="G13" s="77">
        <v>19</v>
      </c>
      <c r="H13" s="77"/>
      <c r="I13" s="85">
        <v>6242</v>
      </c>
      <c r="J13" s="1" t="s">
        <v>54</v>
      </c>
      <c r="K13" s="15">
        <v>5378</v>
      </c>
      <c r="L13" s="1" t="s">
        <v>2</v>
      </c>
      <c r="M13" s="13"/>
    </row>
    <row r="14" spans="1:13" x14ac:dyDescent="0.4">
      <c r="A14" s="33"/>
      <c r="B14" s="1" t="s">
        <v>19</v>
      </c>
      <c r="C14" s="45" t="s">
        <v>47</v>
      </c>
      <c r="D14" s="3" t="s">
        <v>53</v>
      </c>
      <c r="E14" s="14" t="s">
        <v>42</v>
      </c>
      <c r="F14" s="77">
        <v>1</v>
      </c>
      <c r="G14" s="77">
        <v>30</v>
      </c>
      <c r="H14" s="77"/>
      <c r="I14" s="77">
        <v>3240</v>
      </c>
      <c r="J14" s="84" t="s">
        <v>52</v>
      </c>
      <c r="K14" s="15"/>
      <c r="M14" s="46"/>
    </row>
    <row r="15" spans="1:13" ht="6.75" customHeight="1" x14ac:dyDescent="0.4">
      <c r="A15" s="42"/>
      <c r="B15" s="24"/>
      <c r="C15" s="24"/>
      <c r="D15" s="41"/>
      <c r="E15" s="38"/>
      <c r="F15" s="77"/>
      <c r="G15" s="76"/>
      <c r="H15" s="76"/>
      <c r="I15" s="76"/>
      <c r="J15" s="105" t="s">
        <v>51</v>
      </c>
      <c r="K15" s="15"/>
      <c r="M15" s="13"/>
    </row>
    <row r="16" spans="1:13" ht="21" customHeight="1" x14ac:dyDescent="0.4">
      <c r="A16" s="99" t="s">
        <v>1</v>
      </c>
      <c r="B16" s="100"/>
      <c r="C16" s="100"/>
      <c r="D16" s="100"/>
      <c r="E16" s="101"/>
      <c r="F16" s="80">
        <f>SUM(F12:F14)</f>
        <v>3</v>
      </c>
      <c r="G16" s="80">
        <f>SUM(G12:G14)</f>
        <v>99</v>
      </c>
      <c r="H16" s="80"/>
      <c r="I16" s="80">
        <f>SUM(I12:I14)</f>
        <v>106682</v>
      </c>
      <c r="J16" s="106"/>
      <c r="K16" s="25"/>
      <c r="L16" s="38"/>
      <c r="M16" s="23"/>
    </row>
    <row r="17" spans="1:13" ht="6.75" customHeight="1" x14ac:dyDescent="0.4">
      <c r="A17" s="33"/>
      <c r="E17" s="14"/>
      <c r="F17" s="77"/>
      <c r="G17" s="79"/>
      <c r="H17" s="77"/>
      <c r="I17" s="77"/>
      <c r="K17" s="15"/>
      <c r="M17" s="34"/>
    </row>
    <row r="18" spans="1:13" x14ac:dyDescent="0.4">
      <c r="A18" s="33" t="s">
        <v>18</v>
      </c>
      <c r="E18" s="14"/>
      <c r="F18" s="77"/>
      <c r="G18" s="77"/>
      <c r="H18" s="77"/>
      <c r="I18" s="77"/>
      <c r="K18" s="15"/>
      <c r="L18" s="1" t="s">
        <v>2</v>
      </c>
      <c r="M18" s="13"/>
    </row>
    <row r="19" spans="1:13" x14ac:dyDescent="0.4">
      <c r="A19" s="33"/>
      <c r="B19" s="96" t="s">
        <v>17</v>
      </c>
      <c r="C19" s="96"/>
      <c r="D19" s="96"/>
      <c r="E19" s="97"/>
      <c r="F19" s="77"/>
      <c r="G19" s="77"/>
      <c r="H19" s="77"/>
      <c r="I19" s="77"/>
      <c r="K19" s="15"/>
      <c r="L19" s="1" t="s">
        <v>2</v>
      </c>
      <c r="M19" s="13"/>
    </row>
    <row r="20" spans="1:13" x14ac:dyDescent="0.4">
      <c r="A20" s="33"/>
      <c r="B20" s="1" t="s">
        <v>16</v>
      </c>
      <c r="C20" s="102"/>
      <c r="D20" s="102"/>
      <c r="E20" s="14" t="s">
        <v>42</v>
      </c>
      <c r="F20" s="77"/>
      <c r="G20" s="77"/>
      <c r="H20" s="77"/>
      <c r="I20" s="77"/>
      <c r="J20" s="83"/>
      <c r="K20" s="15"/>
      <c r="L20" s="1" t="s">
        <v>2</v>
      </c>
      <c r="M20" s="13"/>
    </row>
    <row r="21" spans="1:13" x14ac:dyDescent="0.4">
      <c r="A21" s="33"/>
      <c r="B21" s="1" t="s">
        <v>15</v>
      </c>
      <c r="C21" s="45"/>
      <c r="E21" s="14"/>
      <c r="F21" s="77"/>
      <c r="G21" s="77"/>
      <c r="H21" s="77"/>
      <c r="I21" s="77"/>
      <c r="J21" s="83"/>
      <c r="K21" s="15"/>
      <c r="M21" s="13"/>
    </row>
    <row r="22" spans="1:13" x14ac:dyDescent="0.4">
      <c r="A22" s="33"/>
      <c r="B22" s="1" t="s">
        <v>50</v>
      </c>
      <c r="C22" s="90"/>
      <c r="D22" s="90"/>
      <c r="E22" s="14" t="s">
        <v>42</v>
      </c>
      <c r="F22" s="77"/>
      <c r="G22" s="77"/>
      <c r="H22" s="77"/>
      <c r="I22" s="77"/>
      <c r="K22" s="15"/>
      <c r="M22" s="13"/>
    </row>
    <row r="23" spans="1:13" ht="6.75" customHeight="1" x14ac:dyDescent="0.4">
      <c r="A23" s="42"/>
      <c r="B23" s="24"/>
      <c r="C23" s="24"/>
      <c r="D23" s="41"/>
      <c r="E23" s="38"/>
      <c r="F23" s="77"/>
      <c r="G23" s="76"/>
      <c r="H23" s="76"/>
      <c r="I23" s="76"/>
      <c r="K23" s="15"/>
      <c r="M23" s="13"/>
    </row>
    <row r="24" spans="1:13" ht="21" customHeight="1" x14ac:dyDescent="0.4">
      <c r="A24" s="99" t="s">
        <v>1</v>
      </c>
      <c r="B24" s="100"/>
      <c r="C24" s="100"/>
      <c r="D24" s="100"/>
      <c r="E24" s="101"/>
      <c r="F24" s="80"/>
      <c r="G24" s="80"/>
      <c r="H24" s="80"/>
      <c r="I24" s="80"/>
      <c r="J24" s="26"/>
      <c r="K24" s="25"/>
      <c r="L24" s="38"/>
      <c r="M24" s="23"/>
    </row>
    <row r="25" spans="1:13" ht="6.75" customHeight="1" x14ac:dyDescent="0.4">
      <c r="A25" s="33"/>
      <c r="E25" s="14"/>
      <c r="F25" s="77"/>
      <c r="G25" s="79"/>
      <c r="H25" s="77"/>
      <c r="I25" s="77"/>
      <c r="K25" s="15"/>
      <c r="M25" s="34"/>
    </row>
    <row r="26" spans="1:13" x14ac:dyDescent="0.4">
      <c r="A26" s="33" t="s">
        <v>13</v>
      </c>
      <c r="E26" s="14"/>
      <c r="F26" s="77"/>
      <c r="G26" s="77"/>
      <c r="H26" s="77"/>
      <c r="I26" s="77"/>
      <c r="J26" s="1" t="s">
        <v>49</v>
      </c>
      <c r="K26" s="15">
        <v>10800</v>
      </c>
      <c r="L26" s="1" t="s">
        <v>2</v>
      </c>
      <c r="M26" s="13"/>
    </row>
    <row r="27" spans="1:13" x14ac:dyDescent="0.4">
      <c r="A27" s="33"/>
      <c r="B27" s="1" t="s">
        <v>12</v>
      </c>
      <c r="C27" s="1" t="s">
        <v>48</v>
      </c>
      <c r="E27" s="14" t="s">
        <v>44</v>
      </c>
      <c r="F27" s="77"/>
      <c r="G27" s="77"/>
      <c r="H27" s="77"/>
      <c r="I27" s="77"/>
      <c r="K27" s="15"/>
      <c r="L27" s="1" t="s">
        <v>2</v>
      </c>
      <c r="M27" s="13"/>
    </row>
    <row r="28" spans="1:13" x14ac:dyDescent="0.4">
      <c r="A28" s="33"/>
      <c r="B28" s="1" t="s">
        <v>10</v>
      </c>
      <c r="C28" s="1" t="s">
        <v>47</v>
      </c>
      <c r="E28" s="14" t="s">
        <v>44</v>
      </c>
      <c r="F28" s="77"/>
      <c r="G28" s="77"/>
      <c r="H28" s="82"/>
      <c r="I28" s="77"/>
      <c r="K28" s="15"/>
      <c r="L28" s="1" t="s">
        <v>2</v>
      </c>
      <c r="M28" s="13"/>
    </row>
    <row r="29" spans="1:13" x14ac:dyDescent="0.4">
      <c r="A29" s="33"/>
      <c r="B29" s="1" t="s">
        <v>9</v>
      </c>
      <c r="C29" s="1" t="s">
        <v>47</v>
      </c>
      <c r="E29" s="14" t="s">
        <v>42</v>
      </c>
      <c r="F29" s="77"/>
      <c r="G29" s="77"/>
      <c r="H29" s="77"/>
      <c r="I29" s="81"/>
      <c r="K29" s="15"/>
      <c r="M29" s="13"/>
    </row>
    <row r="30" spans="1:13" x14ac:dyDescent="0.4">
      <c r="A30" s="33"/>
      <c r="B30" s="1" t="s">
        <v>8</v>
      </c>
      <c r="C30" s="1" t="s">
        <v>47</v>
      </c>
      <c r="D30" s="3" t="s">
        <v>46</v>
      </c>
      <c r="E30" s="14" t="s">
        <v>42</v>
      </c>
      <c r="F30" s="77">
        <v>2</v>
      </c>
      <c r="G30" s="77">
        <v>30</v>
      </c>
      <c r="H30" s="77"/>
      <c r="I30" s="77">
        <v>10800</v>
      </c>
      <c r="K30" s="15"/>
      <c r="M30" s="13"/>
    </row>
    <row r="31" spans="1:13" ht="6.75" customHeight="1" x14ac:dyDescent="0.4">
      <c r="A31" s="42"/>
      <c r="B31" s="24"/>
      <c r="C31" s="24"/>
      <c r="D31" s="41"/>
      <c r="E31" s="38"/>
      <c r="F31" s="77"/>
      <c r="G31" s="76"/>
      <c r="H31" s="76"/>
      <c r="I31" s="76"/>
      <c r="K31" s="15"/>
      <c r="M31" s="13"/>
    </row>
    <row r="32" spans="1:13" ht="21" customHeight="1" x14ac:dyDescent="0.4">
      <c r="A32" s="99" t="s">
        <v>1</v>
      </c>
      <c r="B32" s="100"/>
      <c r="C32" s="100"/>
      <c r="D32" s="100"/>
      <c r="E32" s="101"/>
      <c r="F32" s="80">
        <f>SUM(F27:F30)</f>
        <v>2</v>
      </c>
      <c r="G32" s="80">
        <f>SUM(G27:G30)</f>
        <v>30</v>
      </c>
      <c r="H32" s="80"/>
      <c r="I32" s="80">
        <f>SUM(I27:I30)</f>
        <v>10800</v>
      </c>
      <c r="J32" s="26"/>
      <c r="K32" s="25"/>
      <c r="L32" s="38"/>
      <c r="M32" s="23"/>
    </row>
    <row r="33" spans="1:13" ht="6.75" customHeight="1" x14ac:dyDescent="0.4">
      <c r="A33" s="33"/>
      <c r="E33" s="14"/>
      <c r="F33" s="77"/>
      <c r="G33" s="79"/>
      <c r="H33" s="77"/>
      <c r="I33" s="77"/>
      <c r="K33" s="15"/>
      <c r="M33" s="34"/>
    </row>
    <row r="34" spans="1:13" x14ac:dyDescent="0.4">
      <c r="A34" s="33" t="s">
        <v>6</v>
      </c>
      <c r="E34" s="14"/>
      <c r="F34" s="77"/>
      <c r="G34" s="77"/>
      <c r="H34" s="77"/>
      <c r="I34" s="77"/>
      <c r="K34" s="15"/>
      <c r="L34" s="1" t="s">
        <v>2</v>
      </c>
      <c r="M34" s="13"/>
    </row>
    <row r="35" spans="1:13" x14ac:dyDescent="0.4">
      <c r="A35" s="33"/>
      <c r="B35" s="96" t="s">
        <v>45</v>
      </c>
      <c r="C35" s="96"/>
      <c r="D35" s="96"/>
      <c r="E35" s="14" t="s">
        <v>44</v>
      </c>
      <c r="F35" s="77"/>
      <c r="G35" s="77"/>
      <c r="H35" s="77"/>
      <c r="I35" s="77"/>
      <c r="K35" s="15"/>
      <c r="L35" s="1" t="s">
        <v>2</v>
      </c>
      <c r="M35" s="13"/>
    </row>
    <row r="36" spans="1:13" ht="6.75" customHeight="1" x14ac:dyDescent="0.4">
      <c r="A36" s="33"/>
      <c r="E36" s="14"/>
      <c r="F36" s="77"/>
      <c r="G36" s="77"/>
      <c r="H36" s="77"/>
      <c r="I36" s="77"/>
      <c r="J36" s="98"/>
      <c r="K36" s="103"/>
      <c r="L36" s="97" t="s">
        <v>2</v>
      </c>
      <c r="M36" s="13"/>
    </row>
    <row r="37" spans="1:13" ht="6.75" customHeight="1" x14ac:dyDescent="0.4">
      <c r="A37" s="22"/>
      <c r="B37" s="20"/>
      <c r="C37" s="20"/>
      <c r="D37" s="21"/>
      <c r="E37" s="20"/>
      <c r="F37" s="78"/>
      <c r="G37" s="78"/>
      <c r="H37" s="78"/>
      <c r="I37" s="78"/>
      <c r="J37" s="98"/>
      <c r="K37" s="103"/>
      <c r="L37" s="97"/>
      <c r="M37" s="13"/>
    </row>
    <row r="38" spans="1:13" ht="13.5" customHeight="1" x14ac:dyDescent="0.4">
      <c r="A38" s="104" t="s">
        <v>1</v>
      </c>
      <c r="B38" s="94"/>
      <c r="C38" s="94"/>
      <c r="D38" s="94"/>
      <c r="E38" s="94"/>
      <c r="F38" s="77"/>
      <c r="G38" s="77"/>
      <c r="H38" s="77"/>
      <c r="I38" s="77"/>
      <c r="J38" s="16"/>
      <c r="K38" s="15"/>
      <c r="L38" s="14"/>
      <c r="M38" s="13"/>
    </row>
    <row r="39" spans="1:13" ht="6.75" customHeight="1" x14ac:dyDescent="0.4">
      <c r="A39" s="30"/>
      <c r="B39" s="28"/>
      <c r="C39" s="28"/>
      <c r="D39" s="29"/>
      <c r="E39" s="28"/>
      <c r="F39" s="76"/>
      <c r="G39" s="76"/>
      <c r="H39" s="76"/>
      <c r="I39" s="76"/>
      <c r="J39" s="26"/>
      <c r="K39" s="25"/>
      <c r="L39" s="24"/>
      <c r="M39" s="23"/>
    </row>
    <row r="40" spans="1:13" ht="6.75" customHeight="1" x14ac:dyDescent="0.4">
      <c r="A40" s="33"/>
      <c r="E40" s="14"/>
      <c r="F40" s="77"/>
      <c r="G40" s="79"/>
      <c r="H40" s="77"/>
      <c r="I40" s="77"/>
      <c r="J40" s="36"/>
      <c r="K40" s="35"/>
      <c r="L40" s="20"/>
      <c r="M40" s="34"/>
    </row>
    <row r="41" spans="1:13" x14ac:dyDescent="0.4">
      <c r="A41" s="33" t="s">
        <v>5</v>
      </c>
      <c r="E41" s="14"/>
      <c r="F41" s="77"/>
      <c r="G41" s="77"/>
      <c r="H41" s="77"/>
      <c r="I41" s="77"/>
      <c r="K41" s="15"/>
      <c r="L41" s="1" t="s">
        <v>2</v>
      </c>
      <c r="M41" s="13"/>
    </row>
    <row r="42" spans="1:13" x14ac:dyDescent="0.4">
      <c r="A42" s="33"/>
      <c r="B42" s="96" t="s">
        <v>43</v>
      </c>
      <c r="C42" s="96"/>
      <c r="D42" s="96"/>
      <c r="E42" s="14" t="s">
        <v>42</v>
      </c>
      <c r="F42" s="77"/>
      <c r="G42" s="77"/>
      <c r="H42" s="77"/>
      <c r="I42" s="77"/>
      <c r="K42" s="15"/>
      <c r="L42" s="1" t="s">
        <v>2</v>
      </c>
      <c r="M42" s="13"/>
    </row>
    <row r="43" spans="1:13" ht="6.75" customHeight="1" x14ac:dyDescent="0.4">
      <c r="A43" s="33"/>
      <c r="E43" s="14"/>
      <c r="F43" s="77"/>
      <c r="G43" s="77"/>
      <c r="H43" s="77"/>
      <c r="I43" s="77"/>
      <c r="J43" s="98"/>
      <c r="K43" s="15"/>
      <c r="L43" s="97" t="s">
        <v>2</v>
      </c>
      <c r="M43" s="13"/>
    </row>
    <row r="44" spans="1:13" ht="6.75" customHeight="1" x14ac:dyDescent="0.4">
      <c r="A44" s="22"/>
      <c r="B44" s="20"/>
      <c r="C44" s="20"/>
      <c r="D44" s="21"/>
      <c r="E44" s="20"/>
      <c r="F44" s="78"/>
      <c r="G44" s="78"/>
      <c r="H44" s="78"/>
      <c r="I44" s="78"/>
      <c r="J44" s="98"/>
      <c r="K44" s="15"/>
      <c r="L44" s="97"/>
      <c r="M44" s="13"/>
    </row>
    <row r="45" spans="1:13" ht="13.5" customHeight="1" x14ac:dyDescent="0.4">
      <c r="A45" s="104" t="s">
        <v>1</v>
      </c>
      <c r="B45" s="94"/>
      <c r="C45" s="94"/>
      <c r="D45" s="94"/>
      <c r="E45" s="94"/>
      <c r="F45" s="77"/>
      <c r="G45" s="77"/>
      <c r="H45" s="77"/>
      <c r="I45" s="77"/>
      <c r="J45" s="16"/>
      <c r="K45" s="15"/>
      <c r="L45" s="14"/>
      <c r="M45" s="13"/>
    </row>
    <row r="46" spans="1:13" ht="6.75" customHeight="1" x14ac:dyDescent="0.4">
      <c r="A46" s="30"/>
      <c r="B46" s="28"/>
      <c r="C46" s="28"/>
      <c r="D46" s="29"/>
      <c r="E46" s="28"/>
      <c r="F46" s="76"/>
      <c r="G46" s="76"/>
      <c r="H46" s="76"/>
      <c r="I46" s="76"/>
      <c r="J46" s="26"/>
      <c r="K46" s="25"/>
      <c r="L46" s="24"/>
      <c r="M46" s="23"/>
    </row>
    <row r="47" spans="1:13" ht="6.75" customHeight="1" x14ac:dyDescent="0.4">
      <c r="A47" s="22"/>
      <c r="B47" s="20"/>
      <c r="C47" s="20"/>
      <c r="D47" s="21"/>
      <c r="E47" s="20"/>
      <c r="F47" s="75"/>
      <c r="G47" s="75"/>
      <c r="H47" s="75"/>
      <c r="I47" s="75"/>
      <c r="K47" s="15"/>
      <c r="M47" s="13"/>
    </row>
    <row r="48" spans="1:13" ht="17.25" x14ac:dyDescent="0.4">
      <c r="A48" s="104" t="s">
        <v>0</v>
      </c>
      <c r="B48" s="94"/>
      <c r="C48" s="94"/>
      <c r="D48" s="94"/>
      <c r="E48" s="94"/>
      <c r="F48" s="74">
        <f>SUM(F45,F38,F32,F24,F16)</f>
        <v>5</v>
      </c>
      <c r="G48" s="73">
        <f>SUM(G45,G38,G32,G24,G16)</f>
        <v>129</v>
      </c>
      <c r="H48" s="72" t="s">
        <v>41</v>
      </c>
      <c r="I48" s="71">
        <f>SUM(I45,I38,I32,I24,I16)</f>
        <v>117482</v>
      </c>
      <c r="J48" s="70" t="s">
        <v>40</v>
      </c>
      <c r="K48" s="15"/>
      <c r="L48" s="14"/>
      <c r="M48" s="13"/>
    </row>
    <row r="49" spans="1:13" ht="6.75" customHeight="1" thickBot="1" x14ac:dyDescent="0.45">
      <c r="A49" s="12"/>
      <c r="B49" s="10"/>
      <c r="C49" s="10"/>
      <c r="D49" s="11"/>
      <c r="E49" s="10"/>
      <c r="F49" s="69"/>
      <c r="G49" s="69"/>
      <c r="H49" s="69"/>
      <c r="I49" s="69"/>
      <c r="J49" s="8"/>
      <c r="K49" s="7"/>
      <c r="L49" s="6"/>
      <c r="M49" s="5"/>
    </row>
    <row r="50" spans="1:13" ht="17.25" x14ac:dyDescent="0.4">
      <c r="J50" s="4"/>
    </row>
    <row r="51" spans="1:13" s="2" customFormat="1" ht="17.25" x14ac:dyDescent="0.4">
      <c r="A51" s="1"/>
      <c r="B51" s="1"/>
      <c r="C51" s="1"/>
      <c r="D51" s="3"/>
      <c r="E51" s="4"/>
      <c r="F51" s="1"/>
      <c r="G51" s="1"/>
      <c r="H51" s="1"/>
      <c r="I51" s="1"/>
      <c r="L51" s="1"/>
      <c r="M51" s="1"/>
    </row>
  </sheetData>
  <mergeCells count="27">
    <mergeCell ref="K1:M1"/>
    <mergeCell ref="D2:F2"/>
    <mergeCell ref="G2:K2"/>
    <mergeCell ref="A4:E4"/>
    <mergeCell ref="F4:G4"/>
    <mergeCell ref="H4:L4"/>
    <mergeCell ref="A7:E7"/>
    <mergeCell ref="J7:L7"/>
    <mergeCell ref="A8:E8"/>
    <mergeCell ref="J8:L8"/>
    <mergeCell ref="J15:J16"/>
    <mergeCell ref="A16:E16"/>
    <mergeCell ref="B19:E19"/>
    <mergeCell ref="C20:D20"/>
    <mergeCell ref="C22:D22"/>
    <mergeCell ref="A24:E24"/>
    <mergeCell ref="A32:E32"/>
    <mergeCell ref="B35:D35"/>
    <mergeCell ref="A45:E45"/>
    <mergeCell ref="A48:E48"/>
    <mergeCell ref="J36:J37"/>
    <mergeCell ref="K36:K37"/>
    <mergeCell ref="L36:L37"/>
    <mergeCell ref="A38:E38"/>
    <mergeCell ref="B42:D42"/>
    <mergeCell ref="J43:J44"/>
    <mergeCell ref="L43:L44"/>
  </mergeCells>
  <phoneticPr fontId="3"/>
  <pageMargins left="0.59055118110236227" right="0.39370078740157483" top="0.78740157480314965" bottom="0.19685039370078741" header="0.35433070866141736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第13号（その2）</vt:lpstr>
      <vt:lpstr>第13号（その２）記入例</vt:lpstr>
      <vt:lpstr>'第13号（その2）'!Print_Area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2026-05-19T08:09:08Z</dcterms:modified>
</cp:coreProperties>
</file>