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6"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<sst xmlns="http://schemas.openxmlformats.org/spreadsheetml/2006/main" count="2995" uniqueCount="489">
  <si>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</si>
  <si>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</si>
  <si>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</si>
  <si>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</si>
  <si>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</si>
  <si>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</si>
  <si>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</si>
  <si>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</si>
  <si>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</si>
  <si>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</si>
  <si>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</si>
  <si>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</si>
  <si>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</si>
  <si>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</si>
  <si>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</si>
  <si>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</si>
  <si>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</si>
  <si>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</si>
  <si>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</si>
  <si>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</si>
  <si>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</si>
  <si>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</si>
  <si>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</si>
  <si>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</si>
  <si>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</si>
  <si>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</si>
  <si>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</si>
  <si>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</si>
  <si>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</si>
  <si>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</si>
  <si>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</si>
  <si>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</si>
  <si>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</si>
  <si>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</si>
  <si>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</si>
  <si>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</si>
  <si>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</si>
  <si>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</si>
  <si>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</si>
  <si>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</si>
  <si>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</si>
  <si>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</si>
  <si>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</si>
  <si>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</si>
  <si>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</si>
  <si>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</si>
  <si>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</si>
  <si>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</si>
  <si>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</si>
  <si>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</si>
  <si>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</si>
  <si>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</si>
  <si>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</si>
  <si>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</si>
  <si>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</si>
  <si>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</si>
  <si>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</si>
  <si>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</si>
  <si>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</si>
  <si>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</si>
  <si>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</si>
  <si>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</si>
  <si>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</si>
  <si>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</si>
  <si>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</si>
  <si>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</si>
  <si>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</si>
  <si>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</si>
  <si>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</si>
  <si>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</si>
  <si>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</si>
  <si>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</si>
  <si>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</si>
  <si>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</si>
  <si>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</si>
  <si>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</si>
  <si>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</si>
  <si>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</si>
  <si>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</si>
  <si>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</si>
  <si>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</si>
  <si>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</si>
  <si>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</si>
  <si>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</si>
  <si>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</si>
  <si>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</si>
  <si>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</si>
  <si>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</si>
  <si>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</si>
  <si>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</si>
  <si>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</si>
  <si>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</si>
  <si>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</si>
  <si>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</si>
  <si>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</si>
  <si>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</si>
  <si>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</si>
  <si>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</si>
  <si>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</si>
  <si>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</si>
  <si>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</si>
  <si>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</si>
  <si>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</si>
  <si>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</si>
  <si>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</si>
  <si>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</si>
  <si>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</si>
  <si>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</si>
  <si>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</si>
  <si>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</si>
  <si>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</si>
  <si>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</si>
  <si>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</si>
  <si>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</si>
  <si>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</si>
  <si>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</si>
  <si>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</si>
  <si>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</si>
  <si>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</si>
  <si>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</si>
  <si>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</si>
  <si>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</si>
  <si>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</si>
  <si>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</si>
  <si>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</si>
  <si>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</si>
  <si>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</si>
  <si>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</si>
  <si>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</si>
  <si>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</si>
  <si>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</si>
  <si>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</si>
  <si>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</si>
  <si>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</si>
  <si>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</si>
  <si>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</si>
  <si>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</si>
  <si>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</si>
  <si>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</si>
  <si>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</si>
  <si>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</si>
  <si>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</si>
  <si>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</si>
  <si>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</si>
  <si>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</si>
  <si>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</si>
  <si>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</si>
  <si>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</si>
  <si>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</si>
  <si>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</si>
  <si>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</si>
  <si>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</si>
  <si>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</si>
  <si>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</si>
  <si>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</si>
  <si>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</si>
  <si>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</si>
  <si>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</si>
  <si>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</si>
  <si>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</si>
  <si>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</si>
  <si>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</si>
  <si>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</si>
  <si>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</si>
  <si>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</si>
  <si>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</si>
  <si>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</si>
  <si>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</si>
  <si>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</si>
  <si>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</si>
  <si>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</si>
  <si>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</si>
  <si>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</si>
  <si>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</si>
  <si>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</si>
  <si>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</si>
  <si>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</si>
  <si>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</si>
  <si>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</si>
  <si>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</si>
  <si>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</si>
  <si>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</si>
  <si>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</si>
  <si>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</si>
  <si>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</si>
  <si>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</si>
  <si>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</si>
  <si>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</si>
  <si>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</si>
  <si>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</si>
  <si>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</si>
  <si>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</si>
  <si>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</si>
  <si>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</si>
  <si>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</si>
  <si>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</si>
  <si>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</si>
  <si>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</si>
  <si>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</si>
  <si>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</si>
  <si>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</si>
  <si>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</si>
  <si>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</si>
  <si>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</si>
  <si>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</si>
  <si>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</si>
  <si>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</si>
  <si>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</si>
  <si>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</si>
  <si>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</si>
  <si>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</si>
  <si>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</si>
  <si>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</si>
  <si>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</si>
  <si>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</si>
  <si>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</si>
  <si>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</si>
  <si>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</si>
  <si>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</si>
  <si>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</si>
  <si>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</si>
  <si>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</si>
  <si>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</si>
  <si>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</si>
  <si>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</si>
  <si>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</si>
  <si>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</si>
  <si>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</si>
  <si>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</si>
  <si>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</si>
  <si>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</si>
  <si>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</si>
  <si>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</si>
  <si>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</si>
  <si>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</si>
  <si>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</si>
  <si>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</si>
  <si>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</si>
  <si>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</si>
  <si>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</si>
  <si>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</si>
  <si>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</si>
  <si>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</si>
  <si>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</si>
  <si>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</si>
  <si>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</si>
  <si>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</si>
  <si>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</si>
  <si>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</si>
  <si>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</si>
  <si>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</si>
  <si>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</si>
  <si>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</si>
  <si>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</si>
  <si>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</si>
  <si>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</si>
  <si>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</si>
  <si>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</si>
  <si>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</si>
  <si>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</si>
  <si>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</si>
  <si>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</si>
  <si>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</si>
  <si>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</si>
  <si>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</si>
  <si>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</si>
  <si>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</si>
  <si>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</si>
  <si>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</si>
  <si>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</si>
  <si>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</si>
  <si>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</si>
  <si>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</si>
  <si>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</si>
  <si>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</si>
  <si>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</si>
  <si>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</si>
  <si>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</si>
  <si>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</si>
  <si>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</si>
  <si>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</si>
  <si>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</si>
  <si>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</si>
  <si>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</si>
  <si>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</si>
  <si>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</si>
  <si>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</si>
  <si>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</si>
  <si>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</si>
  <si>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</si>
  <si>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</si>
  <si>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</si>
  <si>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</si>
  <si>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</si>
  <si>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</si>
  <si>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</si>
  <si>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</si>
  <si>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</si>
  <si>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</si>
  <si>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</si>
  <si>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</si>
  <si>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</si>
  <si>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</si>
  <si>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</si>
  <si>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</si>
  <si>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</si>
  <si>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</si>
  <si>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</si>
  <si>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</si>
  <si>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</si>
  <si>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</si>
  <si>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</si>
  <si>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</si>
  <si>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</si>
  <si>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</si>
  <si>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</si>
  <si>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</si>
  <si>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</si>
  <si>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</si>
  <si>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</si>
  <si>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</si>
  <si>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</si>
  <si>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</si>
  <si>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</si>
  <si>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</si>
  <si>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</si>
  <si>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</si>
  <si>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</si>
  <si>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</si>
  <si>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</si>
  <si>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</si>
  <si>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</si>
  <si>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</si>
  <si>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</si>
  <si>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</si>
  <si>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</si>
  <si>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</si>
  <si>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</si>
  <si>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</si>
  <si>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</si>
  <si>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</si>
  <si>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</si>
  <si>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</si>
  <si>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</si>
  <si>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</si>
  <si>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</si>
  <si>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</si>
  <si>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</si>
  <si>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</si>
  <si>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</si>
  <si>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</si>
  <si>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</si>
  <si>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</si>
  <si>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</si>
  <si>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</si>
  <si>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</si>
  <si>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</si>
  <si>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</si>
  <si>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</si>
  <si>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</si>
  <si>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</si>
  <si>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</si>
  <si>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</si>
  <si>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</si>
  <si>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</si>
  <si>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</si>
  <si>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</si>
  <si>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</si>
  <si>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</si>
  <si>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</si>
  <si>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</si>
  <si>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</si>
  <si>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</si>
  <si>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</si>
  <si>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</si>
  <si>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</si>
  <si>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</si>
  <si>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</si>
  <si>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</si>
  <si>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</si>
  <si>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</si>
  <si>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</si>
  <si>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</si>
  <si>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</si>
  <si>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</si>
  <si>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</si>
  <si>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</si>
  <si>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</si>
  <si>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</si>
  <si>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</si>
  <si>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</si>
  <si>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</si>
  <si>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</si>
  <si>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</si>
  <si>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</si>
  <si>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</si>
  <si>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</si>
  <si>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</si>
  <si>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</si>
  <si>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</si>
  <si>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</si>
  <si>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</si>
  <si>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</si>
  <si>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</si>
  <si>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</si>
  <si>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</si>
  <si>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</si>
  <si>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</si>
  <si>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</si>
  <si>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</si>
  <si>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</si>
  <si>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</si>
  <si>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</si>
  <si>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</si>
  <si>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</si>
  <si>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</si>
  <si>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</si>
  <si>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</si>
  <si>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</si>
  <si>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</si>
  <si>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</si>
  <si>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</si>
  <si>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</si>
  <si>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</si>
  <si>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</si>
  <si>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</si>
  <si>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</si>
  <si>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</si>
  <si>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</si>
  <si>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</si>
  <si>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</si>
  <si>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</si>
  <si>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</si>
  <si>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</si>
  <si>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</si>
  <si>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</si>
  <si>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</si>
  <si>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</si>
  <si>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</si>
  <si>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</si>
  <si>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</si>
  <si>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</si>
  <si>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</si>
  <si>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</si>
  <si>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</si>
  <si>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</si>
  <si>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</si>
  <si>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</si>
  <si>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</si>
  <si>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</si>
  <si>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</si>
  <si>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</si>
  <si>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</si>
  <si>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</si>
  <si>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</si>
  <si>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</si>
  <si>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</si>
  <si>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</si>
  <si>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</si>
  <si>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</si>
  <si>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</si>
  <si>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</si>
  <si>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</si>
  <si>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</si>
  <si>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</si>
  <si>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</si>
  <si>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</si>
  <si>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</si>
  <si>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</si>
  <si>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</si>
  <si>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</si>
  <si>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</si>
  <si>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</si>
  <si>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</si>
  <si>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</si>
  <si>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</si>
  <si>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</si>
  <si>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</si>
  <si>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</si>
  <si>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</si>
  <si>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</si>
  <si>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</si>
  <si>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</si>
  <si>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</si>
  <si>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</si>
  <si>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</si>
  <si>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</si>
  <si>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ⅱ）その他の職員の賃金改善の見込額　(o-1)</t>
    <rPh sb="4" eb="5">
      <t>タ</t>
    </rPh>
    <rPh sb="6" eb="8">
      <t>ショクイン</t>
    </rPh>
    <phoneticPr fontId="7"/>
  </si>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</sst>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461</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483</v>
      </c>
      <c r="E8" s="32" t="s">
        <v>198</v>
      </c>
    </row>
    <row r="9" spans="1:5" ht="60" customHeight="1">
      <c r="A9" s="31" t="s">
        <v>199</v>
      </c>
      <c r="B9" s="30" t="s">
        <v>334</v>
      </c>
      <c r="C9" s="148" t="s">
        <v>11</v>
      </c>
      <c r="D9" s="45" t="s">
        <v>484</v>
      </c>
      <c r="E9" s="32" t="s">
        <v>198</v>
      </c>
    </row>
    <row r="10" spans="1:5" ht="72" customHeight="1">
      <c r="A10" s="31" t="s">
        <v>459</v>
      </c>
      <c r="B10" s="30" t="s">
        <v>334</v>
      </c>
      <c r="C10" s="148" t="s">
        <v>11</v>
      </c>
      <c r="D10" s="45" t="s">
        <v>485</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topLeftCell="A88" zoomScale="130" zoomScaleNormal="120" zoomScaleSheetLayoutView="130" workbookViewId="0">
      <selection activeCell="B103" sqref="B103"/>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
      </c>
    </row>
    <row r="28" spans="1:47">
      <c r="A28" s="688" t="s">
        <v>10</v>
      </c>
      <c r="B28" s="1091" t="s">
        <v>369</v>
      </c>
      <c r="C28" s="1091"/>
      <c r="D28" s="1092" t="str">
        <f>IF(V4=0,"",V4)</f>
        <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451</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t="e">
        <f>O94/AH99</f>
        <v>#VALUE!</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487</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433</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t="e">
        <f>O97/AH99</f>
        <v>#VALUE!</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488</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election activeCell="Q2" sqref="Q2:AK5"/>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412</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442</v>
      </c>
      <c r="W8" s="1291"/>
      <c r="X8" s="1291"/>
      <c r="Y8" s="1291"/>
      <c r="Z8" s="1291"/>
      <c r="AA8" s="1291"/>
      <c r="AB8" s="1291"/>
      <c r="AC8" s="1291"/>
      <c r="AD8" s="1291"/>
      <c r="AE8" s="1291"/>
      <c r="AF8" s="1291"/>
      <c r="AG8" s="1292"/>
      <c r="AH8" s="1264" t="s">
        <v>440</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428</v>
      </c>
      <c r="AJ10" s="644" t="s">
        <v>429</v>
      </c>
      <c r="AK10" s="729" t="s">
        <v>482</v>
      </c>
      <c r="AL10" s="743" t="s">
        <v>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rintOptions horizontalCentered="1"/>
  <pageMargins left="0.39370078740157483" right="0.39370078740157483" top="0.6692913385826772" bottom="0.62992125984251968" header="0.31496062992125984" footer="0.35433070866141736"/>
  <pageSetup paperSize="9" scale="47" fitToHeight="0" orientation="landscape"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456</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2022-08-25T01:23:08Z</dcterms:modified>
</cp:coreProperties>
</file>